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Kinder Morgan jul 15\"/>
    </mc:Choice>
  </mc:AlternateContent>
  <bookViews>
    <workbookView xWindow="90" yWindow="120" windowWidth="15210" windowHeight="837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<sst xmlns="http://schemas.openxmlformats.org/spreadsheetml/2006/main" count="69" uniqueCount="27">
  <si>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</si>
  <si>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</si>
  <si>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</si>
  <si>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</si>
  <si>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</si>
  <si>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</si>
  <si>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</si>
  <si>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</si>
  <si>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</si>
  <si>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</si>
  <si>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</si>
  <si>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</si>
  <si>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</si>
  <si>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</si>
  <si>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</si>
  <si>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</si>
  <si>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</si>
  <si>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</si>
  <si>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</si>
  <si>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</si>
  <si>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Mínimo</t>
  </si>
  <si>
    <t>Promedio</t>
  </si>
  <si>
    <t>Máximo</t>
  </si>
  <si>
    <t>Desv. Est.</t>
  </si>
  <si>
    <t>Observaciones:</t>
  </si>
  <si>
    <t>Date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</si>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</sst>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0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32" xfId="1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16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8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Border="1" applyAlignment="1" applyProtection="1">
      <alignment horizontal="center" vertical="center"/>
      <protection locked="0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166" fontId="11" fillId="0" borderId="31" xfId="1" applyNumberFormat="1" applyFont="1" applyBorder="1" applyAlignment="1" applyProtection="1">
      <alignment horizontal="center" vertical="center"/>
      <protection locked="0"/>
    </xf>
    <xf numFmtId="166" fontId="11" fillId="0" borderId="32" xfId="1" applyNumberFormat="1" applyFont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4" fontId="11" fillId="0" borderId="33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7" fontId="10" fillId="0" borderId="11" xfId="0" applyNumberFormat="1" applyFont="1" applyFill="1" applyBorder="1" applyAlignment="1" applyProtection="1">
      <alignment horizontal="left"/>
      <protection locked="0"/>
    </xf>
    <xf numFmtId="0" fontId="11" fillId="0" borderId="20" xfId="0" applyFont="1" applyBorder="1" applyProtection="1">
      <protection locked="0"/>
    </xf>
    <xf numFmtId="0" fontId="11" fillId="0" borderId="0" xfId="0" applyFont="1"/>
    <xf numFmtId="0" fontId="6" fillId="0" borderId="0" xfId="0" applyFont="1" applyFill="1" applyBorder="1"/>
    <xf numFmtId="166" fontId="11" fillId="0" borderId="16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8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15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6" fillId="0" borderId="19" xfId="0" applyFont="1" applyFill="1" applyBorder="1" applyAlignment="1">
      <alignment wrapText="1"/>
    </xf>
    <xf numFmtId="166" fontId="11" fillId="0" borderId="20" xfId="0" applyNumberFormat="1" applyFont="1" applyBorder="1" applyAlignment="1" applyProtection="1">
      <alignment horizontal="center"/>
      <protection locked="0"/>
    </xf>
    <xf numFmtId="0" fontId="6" fillId="0" borderId="19" xfId="0" applyFont="1" applyFill="1" applyBorder="1"/>
    <xf numFmtId="166" fontId="11" fillId="0" borderId="20" xfId="0" applyNumberFormat="1" applyFont="1" applyBorder="1" applyAlignment="1" applyProtection="1">
      <alignment horizontal="center"/>
      <protection locked="0"/>
    </xf>
    <xf numFmtId="0" fontId="6" fillId="0" borderId="19" xfId="0" applyFont="1" applyFill="1" applyBorder="1"/>
    <xf numFmtId="167" fontId="10" fillId="0" borderId="2" xfId="0" applyNumberFormat="1" applyFont="1" applyFill="1" applyBorder="1" applyAlignment="1" applyProtection="1">
      <alignment horizontal="left"/>
      <protection locked="0"/>
    </xf>
    <xf numFmtId="0" fontId="7" fillId="0" borderId="14" xfId="0" applyFont="1" applyBorder="1" applyAlignment="1">
      <alignment horizontal="left" vertical="center"/>
    </xf>
    <xf numFmtId="0" fontId="7" fillId="2" borderId="21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justify" vertical="top" wrapText="1"/>
      <protection locked="0"/>
    </xf>
    <xf numFmtId="0" fontId="7" fillId="5" borderId="22" xfId="0" applyFont="1" applyFill="1" applyBorder="1" applyAlignment="1" applyProtection="1">
      <alignment horizontal="justify" vertical="top" wrapText="1"/>
      <protection locked="0"/>
    </xf>
    <xf numFmtId="0" fontId="7" fillId="5" borderId="23" xfId="0" applyFont="1" applyFill="1" applyBorder="1" applyAlignment="1" applyProtection="1">
      <alignment horizontal="justify" vertical="top" wrapText="1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justify" vertical="top" wrapText="1"/>
      <protection locked="0"/>
    </xf>
    <xf numFmtId="0" fontId="7" fillId="6" borderId="22" xfId="0" applyFont="1" applyFill="1" applyBorder="1" applyAlignment="1" applyProtection="1">
      <alignment horizontal="justify" vertical="top" wrapText="1"/>
      <protection locked="0"/>
    </xf>
    <xf numFmtId="0" fontId="7" fillId="6" borderId="23" xfId="0" applyFont="1" applyFill="1" applyBorder="1" applyAlignment="1" applyProtection="1">
      <alignment horizontal="justify" vertical="top" wrapText="1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7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  <c r="L2" s="1"/>
      <c r="M2" s="2"/>
      <c r="N2" s="2"/>
    </row>
    <row r="3" spans="1:17" x14ac:dyDescent="0.25">
      <c r="A3" s="70" t="s">
        <v>1</v>
      </c>
      <c r="B3" s="71"/>
      <c r="C3" s="73" t="s">
        <v>19</v>
      </c>
      <c r="D3" s="73"/>
      <c r="E3" s="73"/>
      <c r="F3" s="73"/>
      <c r="G3" s="73"/>
      <c r="H3" s="73"/>
      <c r="I3" s="73"/>
      <c r="J3" s="73"/>
      <c r="K3" s="73"/>
      <c r="L3" s="1"/>
      <c r="M3" s="2"/>
      <c r="N3" s="2"/>
    </row>
    <row r="4" spans="1:17" ht="15.75" thickBot="1" x14ac:dyDescent="0.3">
      <c r="A4" s="70" t="s">
        <v>2</v>
      </c>
      <c r="B4" s="70"/>
      <c r="C4" s="74" t="s">
        <v>3</v>
      </c>
      <c r="D4" s="74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4.25" customHeight="1" x14ac:dyDescent="0.25">
      <c r="A7" s="49">
        <v>42186</v>
      </c>
      <c r="B7" s="31">
        <v>96.054500000000004</v>
      </c>
      <c r="C7" s="32">
        <v>1.5105999999999999</v>
      </c>
      <c r="D7" s="22">
        <v>0.13100000000000001</v>
      </c>
      <c r="E7" s="32">
        <v>1.6416999999999999</v>
      </c>
      <c r="F7" s="32">
        <v>1.9710099999999999</v>
      </c>
      <c r="G7" s="32">
        <v>266.58999999999997</v>
      </c>
      <c r="H7" s="32">
        <v>33.49</v>
      </c>
      <c r="I7" s="32">
        <v>38.006239999999998</v>
      </c>
      <c r="J7" s="22">
        <v>49.72</v>
      </c>
      <c r="K7" s="22">
        <v>0.45</v>
      </c>
      <c r="L7" s="10"/>
      <c r="M7" s="11"/>
      <c r="N7" s="11"/>
    </row>
    <row r="8" spans="1:17" ht="14.25" customHeight="1" x14ac:dyDescent="0.25">
      <c r="A8" s="49">
        <v>42187</v>
      </c>
      <c r="B8" s="31">
        <v>96.269000000000005</v>
      </c>
      <c r="C8" s="32">
        <v>1.5403</v>
      </c>
      <c r="D8" s="22">
        <v>0.13100000000000001</v>
      </c>
      <c r="E8" s="32">
        <v>1.6714</v>
      </c>
      <c r="F8" s="32">
        <v>1.74702</v>
      </c>
      <c r="G8" s="32">
        <v>266.89</v>
      </c>
      <c r="H8" s="32">
        <v>32.72</v>
      </c>
      <c r="I8" s="32">
        <v>37.917439999999999</v>
      </c>
      <c r="J8" s="22">
        <v>49.65</v>
      </c>
      <c r="K8" s="22">
        <v>0.59</v>
      </c>
      <c r="L8" s="10"/>
      <c r="M8" s="11"/>
      <c r="N8" s="11"/>
    </row>
    <row r="9" spans="1:17" ht="14.25" customHeight="1" x14ac:dyDescent="0.25">
      <c r="A9" s="49">
        <v>42188</v>
      </c>
      <c r="B9" s="31">
        <v>96.233800000000002</v>
      </c>
      <c r="C9" s="32">
        <v>1.5964</v>
      </c>
      <c r="D9" s="22">
        <v>0.1258</v>
      </c>
      <c r="E9" s="32">
        <v>1.7222</v>
      </c>
      <c r="F9" s="32">
        <v>1.70072</v>
      </c>
      <c r="G9" s="32">
        <v>267.24</v>
      </c>
      <c r="H9" s="32">
        <v>35.9</v>
      </c>
      <c r="I9" s="32">
        <v>37.909210000000002</v>
      </c>
      <c r="J9" s="22">
        <v>49.61</v>
      </c>
      <c r="K9" s="22">
        <v>0.67</v>
      </c>
      <c r="L9" s="10"/>
      <c r="M9" s="11"/>
      <c r="N9" s="11"/>
    </row>
    <row r="10" spans="1:17" ht="14.25" customHeight="1" x14ac:dyDescent="0.25">
      <c r="A10" s="49">
        <v>42189</v>
      </c>
      <c r="B10" s="31">
        <v>96.134799999999998</v>
      </c>
      <c r="C10" s="32">
        <v>1.6308</v>
      </c>
      <c r="D10" s="22">
        <v>0.12239999999999999</v>
      </c>
      <c r="E10" s="32">
        <v>1.7533000000000001</v>
      </c>
      <c r="F10" s="32">
        <v>1.75257</v>
      </c>
      <c r="G10" s="32">
        <v>267.8</v>
      </c>
      <c r="H10" s="32">
        <v>40.049999999999997</v>
      </c>
      <c r="I10" s="32">
        <v>37.924889999999998</v>
      </c>
      <c r="J10" s="22">
        <v>49.6</v>
      </c>
      <c r="K10" s="22">
        <v>0.94</v>
      </c>
      <c r="L10" s="10"/>
      <c r="M10" s="11"/>
      <c r="N10" s="11"/>
    </row>
    <row r="11" spans="1:17" ht="14.25" customHeight="1" x14ac:dyDescent="0.25">
      <c r="A11" s="49">
        <v>42190</v>
      </c>
      <c r="B11" s="31">
        <v>96.1892</v>
      </c>
      <c r="C11" s="32">
        <v>1.6129</v>
      </c>
      <c r="D11" s="22">
        <v>0.1227</v>
      </c>
      <c r="E11" s="32">
        <v>1.7356</v>
      </c>
      <c r="F11" s="32">
        <v>1.7182900000000001</v>
      </c>
      <c r="G11" s="32">
        <v>267.38</v>
      </c>
      <c r="H11" s="32">
        <v>37.36</v>
      </c>
      <c r="I11" s="32">
        <v>37.918990000000001</v>
      </c>
      <c r="J11" s="22">
        <v>49.6</v>
      </c>
      <c r="K11" s="22">
        <v>0.87</v>
      </c>
      <c r="L11" s="10"/>
      <c r="M11" s="11"/>
      <c r="N11" s="11"/>
    </row>
    <row r="12" spans="1:17" ht="14.25" customHeight="1" x14ac:dyDescent="0.25">
      <c r="A12" s="49">
        <v>42191</v>
      </c>
      <c r="B12" s="31">
        <v>96.445700000000002</v>
      </c>
      <c r="C12" s="32">
        <v>1.6677</v>
      </c>
      <c r="D12" s="32">
        <v>0.11700000000000001</v>
      </c>
      <c r="E12" s="32">
        <v>1.7847</v>
      </c>
      <c r="F12" s="32">
        <v>1.41174</v>
      </c>
      <c r="G12" s="32">
        <v>267.51</v>
      </c>
      <c r="H12" s="32">
        <v>36.28</v>
      </c>
      <c r="I12" s="32">
        <v>37.815600000000003</v>
      </c>
      <c r="J12" s="22">
        <v>49.51</v>
      </c>
      <c r="K12" s="22">
        <v>1.17</v>
      </c>
      <c r="L12" s="10"/>
      <c r="M12" s="11"/>
      <c r="N12" s="11"/>
    </row>
    <row r="13" spans="1:17" ht="14.25" customHeight="1" x14ac:dyDescent="0.25">
      <c r="A13" s="49">
        <v>42192</v>
      </c>
      <c r="B13" s="31">
        <v>96.176199999999994</v>
      </c>
      <c r="C13" s="32">
        <v>1.6449</v>
      </c>
      <c r="D13" s="32">
        <v>0.12640000000000001</v>
      </c>
      <c r="E13" s="32">
        <v>1.7713000000000001</v>
      </c>
      <c r="F13" s="32">
        <v>1.7033799999999999</v>
      </c>
      <c r="G13" s="32">
        <v>268.51</v>
      </c>
      <c r="H13" s="32">
        <v>38.21</v>
      </c>
      <c r="I13" s="32">
        <v>37.899430000000002</v>
      </c>
      <c r="J13" s="22">
        <v>49.57</v>
      </c>
      <c r="K13" s="22">
        <v>0.96</v>
      </c>
      <c r="L13" s="10"/>
      <c r="M13" s="11"/>
      <c r="N13" s="11"/>
    </row>
    <row r="14" spans="1:17" ht="14.25" customHeight="1" x14ac:dyDescent="0.25">
      <c r="A14" s="49">
        <v>42193</v>
      </c>
      <c r="B14" s="31">
        <v>95.951400000000007</v>
      </c>
      <c r="C14" s="32">
        <v>1.5335000000000001</v>
      </c>
      <c r="D14" s="32">
        <v>0.13109999999999999</v>
      </c>
      <c r="E14" s="32">
        <v>1.6646000000000001</v>
      </c>
      <c r="F14" s="32">
        <v>2.0512000000000001</v>
      </c>
      <c r="G14" s="32">
        <v>266.88</v>
      </c>
      <c r="H14" s="32">
        <v>36.270000000000003</v>
      </c>
      <c r="I14" s="32">
        <v>38.022069999999999</v>
      </c>
      <c r="J14" s="22">
        <v>49.71</v>
      </c>
      <c r="K14" s="22">
        <v>0.47</v>
      </c>
      <c r="L14" s="10"/>
      <c r="M14" s="11"/>
      <c r="N14" s="11"/>
    </row>
    <row r="15" spans="1:17" ht="14.25" customHeight="1" x14ac:dyDescent="0.25">
      <c r="A15" s="49">
        <v>42194</v>
      </c>
      <c r="B15" s="31">
        <v>95.990600000000001</v>
      </c>
      <c r="C15" s="32">
        <v>1.5914999999999999</v>
      </c>
      <c r="D15" s="32">
        <v>0.13220000000000001</v>
      </c>
      <c r="E15" s="32">
        <v>1.7237</v>
      </c>
      <c r="F15" s="32">
        <v>1.92835</v>
      </c>
      <c r="G15" s="32">
        <v>267.68</v>
      </c>
      <c r="H15" s="32">
        <v>58.93</v>
      </c>
      <c r="I15" s="32">
        <v>37.984499999999997</v>
      </c>
      <c r="J15" s="22">
        <v>49.65</v>
      </c>
      <c r="K15" s="22">
        <v>0.55000000000000004</v>
      </c>
      <c r="L15" s="10"/>
      <c r="M15" s="11"/>
      <c r="N15" s="11"/>
    </row>
    <row r="16" spans="1:17" x14ac:dyDescent="0.25">
      <c r="A16" s="49">
        <v>42195</v>
      </c>
      <c r="B16" s="31">
        <v>96.161299999999997</v>
      </c>
      <c r="C16" s="32">
        <v>1.6006</v>
      </c>
      <c r="D16" s="32">
        <v>0.1326</v>
      </c>
      <c r="E16" s="32">
        <v>1.7333000000000001</v>
      </c>
      <c r="F16" s="32">
        <v>1.76407</v>
      </c>
      <c r="G16" s="32">
        <v>269.11</v>
      </c>
      <c r="H16" s="32">
        <v>79.040000000000006</v>
      </c>
      <c r="I16" s="32">
        <v>37.92427</v>
      </c>
      <c r="J16" s="22">
        <v>49.61</v>
      </c>
      <c r="K16" s="22">
        <v>0.66</v>
      </c>
      <c r="L16" s="10"/>
      <c r="M16" s="11"/>
      <c r="N16" s="11"/>
    </row>
    <row r="17" spans="1:14" x14ac:dyDescent="0.25">
      <c r="A17" s="49">
        <v>42196</v>
      </c>
      <c r="B17" s="31">
        <v>96.264399999999995</v>
      </c>
      <c r="C17" s="32">
        <v>1.6022000000000001</v>
      </c>
      <c r="D17" s="32">
        <v>0.1295</v>
      </c>
      <c r="E17" s="32">
        <v>1.7318</v>
      </c>
      <c r="F17" s="32">
        <v>1.66862</v>
      </c>
      <c r="G17" s="32">
        <v>269.3</v>
      </c>
      <c r="H17" s="32">
        <v>85.02</v>
      </c>
      <c r="I17" s="32">
        <v>37.893999999999998</v>
      </c>
      <c r="J17" s="22">
        <v>49.59</v>
      </c>
      <c r="K17" s="22">
        <v>0.52</v>
      </c>
      <c r="L17" s="10"/>
      <c r="M17" s="11"/>
      <c r="N17" s="11"/>
    </row>
    <row r="18" spans="1:14" x14ac:dyDescent="0.25">
      <c r="A18" s="49">
        <v>42197</v>
      </c>
      <c r="B18" s="31">
        <v>96.489099999999993</v>
      </c>
      <c r="C18" s="32">
        <v>1.6103000000000001</v>
      </c>
      <c r="D18" s="32">
        <v>0.12540000000000001</v>
      </c>
      <c r="E18" s="32">
        <v>1.7357</v>
      </c>
      <c r="F18" s="32">
        <v>1.4447099999999999</v>
      </c>
      <c r="G18" s="32">
        <v>269.25</v>
      </c>
      <c r="H18" s="32">
        <v>86.45</v>
      </c>
      <c r="I18" s="32">
        <v>37.826000000000001</v>
      </c>
      <c r="J18" s="22">
        <v>49.55</v>
      </c>
      <c r="K18" s="22">
        <v>0.65</v>
      </c>
      <c r="L18" s="10"/>
      <c r="M18" s="11"/>
      <c r="N18" s="11"/>
    </row>
    <row r="19" spans="1:14" x14ac:dyDescent="0.25">
      <c r="A19" s="49">
        <v>42198</v>
      </c>
      <c r="B19" s="31">
        <v>96.271100000000004</v>
      </c>
      <c r="C19" s="32">
        <v>1.6051</v>
      </c>
      <c r="D19" s="32">
        <v>0.12870000000000001</v>
      </c>
      <c r="E19" s="32">
        <v>1.7338</v>
      </c>
      <c r="F19" s="32">
        <v>1.6539999999999999</v>
      </c>
      <c r="G19" s="32">
        <v>269.13</v>
      </c>
      <c r="H19" s="32">
        <v>66.790000000000006</v>
      </c>
      <c r="I19" s="32">
        <v>37.893529999999998</v>
      </c>
      <c r="J19" s="22">
        <v>49.59</v>
      </c>
      <c r="K19" s="22">
        <v>0.59</v>
      </c>
      <c r="L19" s="10"/>
      <c r="M19" s="11"/>
      <c r="N19" s="11"/>
    </row>
    <row r="20" spans="1:14" x14ac:dyDescent="0.25">
      <c r="A20" s="49">
        <v>42199</v>
      </c>
      <c r="B20" s="31">
        <v>96.010199999999998</v>
      </c>
      <c r="C20" s="32">
        <v>1.5624</v>
      </c>
      <c r="D20" s="32">
        <v>0.13339999999999999</v>
      </c>
      <c r="E20" s="32">
        <v>1.6959</v>
      </c>
      <c r="F20" s="32">
        <v>1.94607</v>
      </c>
      <c r="G20" s="32">
        <v>269.97000000000003</v>
      </c>
      <c r="H20" s="32">
        <v>73.81</v>
      </c>
      <c r="I20" s="32">
        <v>37.996920000000003</v>
      </c>
      <c r="J20" s="22">
        <v>49.68</v>
      </c>
      <c r="K20" s="22">
        <v>0.36</v>
      </c>
      <c r="L20" s="10"/>
      <c r="M20" s="11"/>
      <c r="N20" s="11"/>
    </row>
    <row r="21" spans="1:14" x14ac:dyDescent="0.25">
      <c r="A21" s="49">
        <v>42200</v>
      </c>
      <c r="B21" s="31">
        <v>95.939599999999999</v>
      </c>
      <c r="C21" s="32">
        <v>1.6096999999999999</v>
      </c>
      <c r="D21" s="32">
        <v>0.13120000000000001</v>
      </c>
      <c r="E21" s="32">
        <v>1.7408999999999999</v>
      </c>
      <c r="F21" s="32">
        <v>1.9705299999999999</v>
      </c>
      <c r="G21" s="32">
        <v>269.77999999999997</v>
      </c>
      <c r="H21" s="32">
        <v>83.14</v>
      </c>
      <c r="I21" s="32">
        <v>37.987450000000003</v>
      </c>
      <c r="J21" s="22">
        <v>49.64</v>
      </c>
      <c r="K21" s="22">
        <v>0.47</v>
      </c>
      <c r="L21" s="10"/>
      <c r="M21" s="11"/>
      <c r="N21" s="11"/>
    </row>
    <row r="22" spans="1:14" x14ac:dyDescent="0.25">
      <c r="A22" s="49">
        <v>42201</v>
      </c>
      <c r="B22" s="31">
        <v>95.996799999999993</v>
      </c>
      <c r="C22" s="32">
        <v>1.6248</v>
      </c>
      <c r="D22" s="32">
        <v>0.13239999999999999</v>
      </c>
      <c r="E22" s="32">
        <v>1.7572000000000001</v>
      </c>
      <c r="F22" s="32">
        <v>1.87862</v>
      </c>
      <c r="G22" s="32">
        <v>268.23</v>
      </c>
      <c r="H22" s="32">
        <v>76.66</v>
      </c>
      <c r="I22" s="32">
        <v>37.958109999999998</v>
      </c>
      <c r="J22" s="22">
        <v>49.61</v>
      </c>
      <c r="K22" s="22">
        <v>0.68</v>
      </c>
      <c r="L22" s="10"/>
      <c r="M22" s="11"/>
      <c r="N22" s="11"/>
    </row>
    <row r="23" spans="1:14" x14ac:dyDescent="0.25">
      <c r="A23" s="49">
        <v>42202</v>
      </c>
      <c r="B23" s="31">
        <v>96.31</v>
      </c>
      <c r="C23" s="32">
        <v>1.6634</v>
      </c>
      <c r="D23" s="32">
        <v>0.12839999999999999</v>
      </c>
      <c r="E23" s="32">
        <v>1.7919</v>
      </c>
      <c r="F23" s="32">
        <v>1.5593999999999999</v>
      </c>
      <c r="G23" s="32">
        <v>269.47000000000003</v>
      </c>
      <c r="H23" s="32">
        <v>76.989999999999995</v>
      </c>
      <c r="I23" s="32">
        <v>37.842919999999999</v>
      </c>
      <c r="J23" s="22">
        <v>49.52</v>
      </c>
      <c r="K23" s="22">
        <v>0.82</v>
      </c>
      <c r="L23" s="10"/>
      <c r="M23" s="11"/>
      <c r="N23" s="11"/>
    </row>
    <row r="24" spans="1:14" x14ac:dyDescent="0.25">
      <c r="A24" s="49">
        <v>42203</v>
      </c>
      <c r="B24" s="31">
        <v>96.078199999999995</v>
      </c>
      <c r="C24" s="32">
        <v>1.627</v>
      </c>
      <c r="D24" s="32">
        <v>0.13120000000000001</v>
      </c>
      <c r="E24" s="32">
        <v>1.7582</v>
      </c>
      <c r="F24" s="32">
        <v>1.81324</v>
      </c>
      <c r="G24" s="32">
        <v>269.82</v>
      </c>
      <c r="H24" s="32">
        <v>64.37</v>
      </c>
      <c r="I24" s="32">
        <v>37.936529999999998</v>
      </c>
      <c r="J24" s="22">
        <v>49.6</v>
      </c>
      <c r="K24" s="22">
        <v>0.46</v>
      </c>
      <c r="L24" s="10"/>
      <c r="M24" s="11"/>
      <c r="N24" s="11"/>
    </row>
    <row r="25" spans="1:14" x14ac:dyDescent="0.25">
      <c r="A25" s="49">
        <v>42204</v>
      </c>
      <c r="B25" s="31">
        <v>96.272999999999996</v>
      </c>
      <c r="C25" s="32">
        <v>1.6455</v>
      </c>
      <c r="D25" s="32">
        <v>0.1288</v>
      </c>
      <c r="E25" s="32">
        <v>1.7743</v>
      </c>
      <c r="F25" s="32">
        <v>1.6289800000000001</v>
      </c>
      <c r="G25" s="32">
        <v>267.41000000000003</v>
      </c>
      <c r="H25" s="32">
        <v>43.19</v>
      </c>
      <c r="I25" s="32">
        <v>37.854410000000001</v>
      </c>
      <c r="J25" s="22">
        <v>49.54</v>
      </c>
      <c r="K25" s="22">
        <v>0.48</v>
      </c>
      <c r="L25" s="10"/>
      <c r="M25" s="11"/>
      <c r="N25" s="11"/>
    </row>
    <row r="26" spans="1:14" x14ac:dyDescent="0.25">
      <c r="A26" s="49">
        <v>42205</v>
      </c>
      <c r="B26" s="31">
        <v>96.252399999999994</v>
      </c>
      <c r="C26" s="32">
        <v>1.6456999999999999</v>
      </c>
      <c r="D26" s="32">
        <v>0.13089999999999999</v>
      </c>
      <c r="E26" s="32">
        <v>1.7766</v>
      </c>
      <c r="F26" s="32">
        <v>1.6339600000000001</v>
      </c>
      <c r="G26" s="32">
        <v>269.36</v>
      </c>
      <c r="H26" s="32">
        <v>60.43</v>
      </c>
      <c r="I26" s="32">
        <v>37.868540000000003</v>
      </c>
      <c r="J26" s="22">
        <v>49.55</v>
      </c>
      <c r="K26" s="22">
        <v>0.52</v>
      </c>
      <c r="L26" s="10"/>
      <c r="M26" s="11"/>
      <c r="N26" s="11"/>
    </row>
    <row r="27" spans="1:14" x14ac:dyDescent="0.25">
      <c r="A27" s="49">
        <v>42206</v>
      </c>
      <c r="B27" s="31">
        <v>95.832599999999999</v>
      </c>
      <c r="C27" s="32">
        <v>1.5841000000000001</v>
      </c>
      <c r="D27" s="32">
        <v>0.13619999999999999</v>
      </c>
      <c r="E27" s="32">
        <v>1.7202999999999999</v>
      </c>
      <c r="F27" s="32">
        <v>2.0723699999999998</v>
      </c>
      <c r="G27" s="32">
        <v>270.55</v>
      </c>
      <c r="H27" s="32">
        <v>59.36</v>
      </c>
      <c r="I27" s="32">
        <v>38.043489999999998</v>
      </c>
      <c r="J27" s="22">
        <v>49.69</v>
      </c>
      <c r="K27" s="22">
        <v>0.28000000000000003</v>
      </c>
      <c r="L27" s="10"/>
      <c r="M27" s="11"/>
      <c r="N27" s="11"/>
    </row>
    <row r="28" spans="1:14" x14ac:dyDescent="0.25">
      <c r="A28" s="49">
        <v>42207</v>
      </c>
      <c r="B28" s="31">
        <v>95.816599999999994</v>
      </c>
      <c r="C28" s="32">
        <v>1.5666</v>
      </c>
      <c r="D28" s="32">
        <v>0.1431</v>
      </c>
      <c r="E28" s="32">
        <v>1.7097</v>
      </c>
      <c r="F28" s="32">
        <v>2.09768</v>
      </c>
      <c r="G28" s="32">
        <v>268.85000000000002</v>
      </c>
      <c r="H28" s="32">
        <v>40.99</v>
      </c>
      <c r="I28" s="32">
        <v>38.04815</v>
      </c>
      <c r="J28" s="22">
        <v>49.7</v>
      </c>
      <c r="K28" s="22">
        <v>0.34</v>
      </c>
      <c r="L28" s="10"/>
      <c r="M28" s="11"/>
      <c r="N28" s="11"/>
    </row>
    <row r="29" spans="1:14" x14ac:dyDescent="0.25">
      <c r="A29" s="49">
        <v>42208</v>
      </c>
      <c r="B29" s="31">
        <v>95.959900000000005</v>
      </c>
      <c r="C29" s="32">
        <v>1.5638000000000001</v>
      </c>
      <c r="D29" s="32">
        <v>0.13739999999999999</v>
      </c>
      <c r="E29" s="32">
        <v>1.7013</v>
      </c>
      <c r="F29" s="32">
        <v>1.94434</v>
      </c>
      <c r="G29" s="32">
        <v>268.25</v>
      </c>
      <c r="H29" s="32">
        <v>39.24</v>
      </c>
      <c r="I29" s="32">
        <v>38.018189999999997</v>
      </c>
      <c r="J29" s="22">
        <v>49.69</v>
      </c>
      <c r="K29" s="22">
        <v>0.56000000000000005</v>
      </c>
      <c r="L29" s="10"/>
      <c r="M29" s="11"/>
      <c r="N29" s="11"/>
    </row>
    <row r="30" spans="1:14" x14ac:dyDescent="0.25">
      <c r="A30" s="49">
        <v>42209</v>
      </c>
      <c r="B30" s="31">
        <v>95.934100000000001</v>
      </c>
      <c r="C30" s="32">
        <v>1.5510999999999999</v>
      </c>
      <c r="D30" s="32">
        <v>0.13880000000000001</v>
      </c>
      <c r="E30" s="32">
        <v>1.6899</v>
      </c>
      <c r="F30" s="32">
        <v>2.0447000000000002</v>
      </c>
      <c r="G30" s="32">
        <v>266.89</v>
      </c>
      <c r="H30" s="32">
        <v>38.35</v>
      </c>
      <c r="I30" s="32">
        <v>38.006390000000003</v>
      </c>
      <c r="J30" s="22">
        <v>49.69</v>
      </c>
      <c r="K30" s="22">
        <v>0.59</v>
      </c>
      <c r="L30" s="10"/>
      <c r="M30" s="11"/>
      <c r="N30" s="11"/>
    </row>
    <row r="31" spans="1:14" x14ac:dyDescent="0.25">
      <c r="A31" s="49">
        <v>42210</v>
      </c>
      <c r="B31" s="31">
        <v>95.908500000000004</v>
      </c>
      <c r="C31" s="32">
        <v>1.5983000000000001</v>
      </c>
      <c r="D31" s="32">
        <v>0.1343</v>
      </c>
      <c r="E31" s="32">
        <v>1.7326999999999999</v>
      </c>
      <c r="F31" s="32">
        <v>2.0164200000000001</v>
      </c>
      <c r="G31" s="32">
        <v>266.83999999999997</v>
      </c>
      <c r="H31" s="32">
        <v>39.049999999999997</v>
      </c>
      <c r="I31" s="32">
        <v>37.99288</v>
      </c>
      <c r="J31" s="22">
        <v>49.65</v>
      </c>
      <c r="K31" s="22">
        <v>0.63</v>
      </c>
      <c r="L31" s="10"/>
      <c r="M31" s="11"/>
      <c r="N31" s="11"/>
    </row>
    <row r="32" spans="1:14" x14ac:dyDescent="0.25">
      <c r="A32" s="49">
        <v>42211</v>
      </c>
      <c r="B32" s="31">
        <v>95.938900000000004</v>
      </c>
      <c r="C32" s="32">
        <v>1.5585</v>
      </c>
      <c r="D32" s="32">
        <v>0.13780000000000001</v>
      </c>
      <c r="E32" s="32">
        <v>1.6962999999999999</v>
      </c>
      <c r="F32" s="32">
        <v>2.0492900000000001</v>
      </c>
      <c r="G32" s="32">
        <v>266.33</v>
      </c>
      <c r="H32" s="32">
        <v>37.880000000000003</v>
      </c>
      <c r="I32" s="32">
        <v>37.994280000000003</v>
      </c>
      <c r="J32" s="22">
        <v>49.68</v>
      </c>
      <c r="K32" s="22">
        <v>0.59</v>
      </c>
      <c r="L32" s="10"/>
      <c r="M32" s="11"/>
      <c r="N32" s="11"/>
    </row>
    <row r="33" spans="1:14" x14ac:dyDescent="0.25">
      <c r="A33" s="49">
        <v>42212</v>
      </c>
      <c r="B33" s="31">
        <v>95.950999999999993</v>
      </c>
      <c r="C33" s="32">
        <v>1.5686</v>
      </c>
      <c r="D33" s="32">
        <v>0.13950000000000001</v>
      </c>
      <c r="E33" s="32">
        <v>1.7081999999999999</v>
      </c>
      <c r="F33" s="32">
        <v>2.0177200000000002</v>
      </c>
      <c r="G33" s="32">
        <v>266.58999999999997</v>
      </c>
      <c r="H33" s="32">
        <v>37.840000000000003</v>
      </c>
      <c r="I33" s="32">
        <v>37.988230000000001</v>
      </c>
      <c r="J33" s="22">
        <v>49.67</v>
      </c>
      <c r="K33" s="22">
        <v>0.56999999999999995</v>
      </c>
      <c r="L33" s="10"/>
      <c r="M33" s="11"/>
      <c r="N33" s="11"/>
    </row>
    <row r="34" spans="1:14" x14ac:dyDescent="0.25">
      <c r="A34" s="49">
        <v>42213</v>
      </c>
      <c r="B34" s="31">
        <v>95.861800000000002</v>
      </c>
      <c r="C34" s="32">
        <v>1.5808</v>
      </c>
      <c r="D34" s="32">
        <v>0.1389</v>
      </c>
      <c r="E34" s="32">
        <v>1.7197</v>
      </c>
      <c r="F34" s="32">
        <v>2.07287</v>
      </c>
      <c r="G34" s="32">
        <v>267.57</v>
      </c>
      <c r="H34" s="32">
        <v>39.130000000000003</v>
      </c>
      <c r="I34" s="32">
        <v>38.017409999999998</v>
      </c>
      <c r="J34" s="22">
        <v>49.67</v>
      </c>
      <c r="K34" s="22">
        <v>0.55000000000000004</v>
      </c>
      <c r="L34" s="10"/>
      <c r="M34" s="11"/>
      <c r="N34" s="11"/>
    </row>
    <row r="35" spans="1:14" x14ac:dyDescent="0.25">
      <c r="A35" s="49">
        <v>42214</v>
      </c>
      <c r="B35" s="31">
        <v>95.799599999999998</v>
      </c>
      <c r="C35" s="32">
        <v>1.5799000000000001</v>
      </c>
      <c r="D35" s="32">
        <v>0.13850000000000001</v>
      </c>
      <c r="E35" s="32">
        <v>1.7183999999999999</v>
      </c>
      <c r="F35" s="32">
        <v>2.1303700000000001</v>
      </c>
      <c r="G35" s="32">
        <v>267.16000000000003</v>
      </c>
      <c r="H35" s="32">
        <v>35.79</v>
      </c>
      <c r="I35" s="32">
        <v>38.038220000000003</v>
      </c>
      <c r="J35" s="22">
        <v>49.69</v>
      </c>
      <c r="K35" s="22">
        <v>0.5</v>
      </c>
      <c r="L35" s="10"/>
      <c r="M35" s="11"/>
      <c r="N35" s="11"/>
    </row>
    <row r="36" spans="1:14" x14ac:dyDescent="0.25">
      <c r="A36" s="58">
        <v>42215</v>
      </c>
      <c r="B36" s="35">
        <v>95.933999999999997</v>
      </c>
      <c r="C36" s="36">
        <v>1.5771999999999999</v>
      </c>
      <c r="D36" s="36">
        <v>0.13469999999999999</v>
      </c>
      <c r="E36" s="36">
        <v>1.7119</v>
      </c>
      <c r="F36" s="36">
        <v>2.0339700000000001</v>
      </c>
      <c r="G36" s="36">
        <v>267.33</v>
      </c>
      <c r="H36" s="36">
        <v>46.94</v>
      </c>
      <c r="I36" s="36">
        <v>37.988689999999998</v>
      </c>
      <c r="J36" s="37">
        <v>49.66</v>
      </c>
      <c r="K36" s="37">
        <v>0.52</v>
      </c>
      <c r="L36" s="10"/>
      <c r="M36" s="11"/>
      <c r="N36" s="11"/>
    </row>
    <row r="37" spans="1:14" ht="15.75" thickBot="1" x14ac:dyDescent="0.3">
      <c r="A37" s="42">
        <v>42216</v>
      </c>
      <c r="B37" s="35">
        <v>96.038600000000002</v>
      </c>
      <c r="C37" s="36">
        <v>1.5942000000000001</v>
      </c>
      <c r="D37" s="36">
        <v>0.13469999999999999</v>
      </c>
      <c r="E37" s="36">
        <v>1.7289000000000001</v>
      </c>
      <c r="F37" s="36">
        <v>1.90923</v>
      </c>
      <c r="G37" s="36">
        <v>268.56</v>
      </c>
      <c r="H37" s="36">
        <v>68.209999999999994</v>
      </c>
      <c r="I37" s="36">
        <v>37.950499999999998</v>
      </c>
      <c r="J37" s="37">
        <v>49.63</v>
      </c>
      <c r="K37" s="37">
        <v>0.53</v>
      </c>
      <c r="L37" s="10"/>
      <c r="M37" s="11"/>
      <c r="N37" s="11"/>
    </row>
    <row r="38" spans="1:14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12"/>
      <c r="M38" s="12"/>
      <c r="N38" s="12"/>
    </row>
    <row r="39" spans="1:14" ht="15.75" thickBo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4" x14ac:dyDescent="0.25">
      <c r="A40" s="50" t="s">
        <v>20</v>
      </c>
      <c r="B40" s="28">
        <f t="shared" ref="B40:K40" si="0">MIN(B7:B37)</f>
        <v>95.799599999999998</v>
      </c>
      <c r="C40" s="46">
        <f t="shared" si="0"/>
        <v>1.5105999999999999</v>
      </c>
      <c r="D40" s="46">
        <f t="shared" si="0"/>
        <v>0.11700000000000001</v>
      </c>
      <c r="E40" s="46">
        <f t="shared" si="0"/>
        <v>1.6416999999999999</v>
      </c>
      <c r="F40" s="46">
        <f t="shared" si="0"/>
        <v>1.41174</v>
      </c>
      <c r="G40" s="46">
        <f t="shared" si="0"/>
        <v>266.33</v>
      </c>
      <c r="H40" s="46">
        <f t="shared" si="0"/>
        <v>32.72</v>
      </c>
      <c r="I40" s="46">
        <f t="shared" si="0"/>
        <v>37.815600000000003</v>
      </c>
      <c r="J40" s="46">
        <f t="shared" si="0"/>
        <v>49.51</v>
      </c>
      <c r="K40" s="46">
        <f t="shared" si="0"/>
        <v>0.28000000000000003</v>
      </c>
      <c r="L40" s="14"/>
    </row>
    <row r="41" spans="1:14" x14ac:dyDescent="0.25">
      <c r="A41" s="51" t="s">
        <v>21</v>
      </c>
      <c r="B41" s="29">
        <f t="shared" ref="B41:K41" si="1">AVERAGE(B7:B37)</f>
        <v>96.07957741935482</v>
      </c>
      <c r="C41" s="47">
        <f t="shared" si="1"/>
        <v>1.5951096774193545</v>
      </c>
      <c r="D41" s="47">
        <f t="shared" si="1"/>
        <v>0.13180645161290325</v>
      </c>
      <c r="E41" s="47">
        <f t="shared" si="1"/>
        <v>1.7269483870967748</v>
      </c>
      <c r="F41" s="47">
        <f t="shared" si="1"/>
        <v>1.8495303225806452</v>
      </c>
      <c r="G41" s="47">
        <f t="shared" si="1"/>
        <v>268.13645161290322</v>
      </c>
      <c r="H41" s="47">
        <f t="shared" si="1"/>
        <v>52.512258064516132</v>
      </c>
      <c r="I41" s="47">
        <f t="shared" si="1"/>
        <v>37.950563870967734</v>
      </c>
      <c r="J41" s="47">
        <f t="shared" si="1"/>
        <v>49.629677419354856</v>
      </c>
      <c r="K41" s="47">
        <f t="shared" si="1"/>
        <v>0.59806451612903233</v>
      </c>
      <c r="L41" s="14"/>
    </row>
    <row r="42" spans="1:14" x14ac:dyDescent="0.25">
      <c r="A42" s="52" t="s">
        <v>22</v>
      </c>
      <c r="B42" s="30">
        <f t="shared" ref="B42:K42" si="2">MAX(B7:B37)</f>
        <v>96.489099999999993</v>
      </c>
      <c r="C42" s="48">
        <f t="shared" si="2"/>
        <v>1.6677</v>
      </c>
      <c r="D42" s="48">
        <f t="shared" si="2"/>
        <v>0.1431</v>
      </c>
      <c r="E42" s="48">
        <f t="shared" si="2"/>
        <v>1.7919</v>
      </c>
      <c r="F42" s="48">
        <f t="shared" si="2"/>
        <v>2.1303700000000001</v>
      </c>
      <c r="G42" s="48">
        <f t="shared" si="2"/>
        <v>270.55</v>
      </c>
      <c r="H42" s="48">
        <f t="shared" si="2"/>
        <v>86.45</v>
      </c>
      <c r="I42" s="48">
        <f t="shared" si="2"/>
        <v>38.04815</v>
      </c>
      <c r="J42" s="48">
        <f t="shared" si="2"/>
        <v>49.72</v>
      </c>
      <c r="K42" s="48">
        <f t="shared" si="2"/>
        <v>1.17</v>
      </c>
      <c r="L42" s="14"/>
    </row>
    <row r="43" spans="1:14" ht="15.75" thickBot="1" x14ac:dyDescent="0.3">
      <c r="A43" s="53" t="s">
        <v>23</v>
      </c>
      <c r="B43" s="15">
        <f t="shared" ref="B43:K43" si="3">STDEV(B7:B37)</f>
        <v>0.18437909807364686</v>
      </c>
      <c r="C43" s="43">
        <f t="shared" si="3"/>
        <v>3.7996327496559533E-2</v>
      </c>
      <c r="D43" s="43">
        <f t="shared" si="3"/>
        <v>5.7151223657865777E-3</v>
      </c>
      <c r="E43" s="43">
        <f t="shared" si="3"/>
        <v>3.4909825464738371E-2</v>
      </c>
      <c r="F43" s="43">
        <f t="shared" si="3"/>
        <v>0.20018229679443023</v>
      </c>
      <c r="G43" s="43">
        <f t="shared" si="3"/>
        <v>1.1878820042049614</v>
      </c>
      <c r="H43" s="43">
        <f t="shared" si="3"/>
        <v>18.32201330088613</v>
      </c>
      <c r="I43" s="43">
        <f t="shared" si="3"/>
        <v>6.6637354823322711E-2</v>
      </c>
      <c r="J43" s="43">
        <f t="shared" si="3"/>
        <v>5.839428459291416E-2</v>
      </c>
      <c r="K43" s="43">
        <f t="shared" si="3"/>
        <v>0.18881065215074971</v>
      </c>
      <c r="L43" s="14"/>
    </row>
    <row r="44" spans="1:14" x14ac:dyDescent="0.25">
      <c r="A44" s="44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4" x14ac:dyDescent="0.25">
      <c r="A45" s="45" t="s">
        <v>24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x14ac:dyDescent="0.25">
      <c r="A46" s="16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14" x14ac:dyDescent="0.25">
      <c r="A47" s="16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5"/>
    </row>
    <row r="48" spans="1:14" x14ac:dyDescent="0.25">
      <c r="A48" s="16"/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x14ac:dyDescent="0.25">
      <c r="A49" s="16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7" sqref="A7:XFD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25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70" t="s">
        <v>1</v>
      </c>
      <c r="B3" s="71"/>
      <c r="C3" s="87" t="s">
        <v>19</v>
      </c>
      <c r="D3" s="88"/>
      <c r="E3" s="88"/>
      <c r="F3" s="88"/>
      <c r="G3" s="88"/>
      <c r="H3" s="88"/>
      <c r="I3" s="88"/>
      <c r="J3" s="88"/>
      <c r="K3" s="89"/>
    </row>
    <row r="4" spans="1:13" ht="15.75" thickBot="1" x14ac:dyDescent="0.3">
      <c r="A4" s="70" t="s">
        <v>2</v>
      </c>
      <c r="B4" s="70"/>
      <c r="C4" s="90" t="s">
        <v>3</v>
      </c>
      <c r="D4" s="90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19" t="s">
        <v>6</v>
      </c>
      <c r="C6" s="19" t="s">
        <v>7</v>
      </c>
      <c r="D6" s="19" t="s">
        <v>8</v>
      </c>
      <c r="E6" s="20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21"/>
    </row>
    <row r="7" spans="1:13" ht="13.5" customHeight="1" x14ac:dyDescent="0.25">
      <c r="A7" s="49">
        <v>42186.2916666663</v>
      </c>
      <c r="B7" s="31">
        <v>96.483699999999999</v>
      </c>
      <c r="C7" s="32">
        <v>1.6194999999999999</v>
      </c>
      <c r="D7" s="22">
        <v>0.14829999999999999</v>
      </c>
      <c r="E7" s="32">
        <v>1.7576000000000001</v>
      </c>
      <c r="F7" s="32">
        <v>2.3980999999999999</v>
      </c>
      <c r="G7" s="32">
        <v>267.99</v>
      </c>
      <c r="H7" s="32">
        <v>37.450000000000003</v>
      </c>
      <c r="I7" s="32">
        <v>38.163179999999997</v>
      </c>
      <c r="J7" s="22">
        <v>49.88</v>
      </c>
      <c r="K7" s="22">
        <v>0.92</v>
      </c>
    </row>
    <row r="8" spans="1:13" ht="13.5" customHeight="1" x14ac:dyDescent="0.25">
      <c r="A8" s="49">
        <v>42186.999999999702</v>
      </c>
      <c r="B8" s="31">
        <v>96.376099999999994</v>
      </c>
      <c r="C8" s="32">
        <v>1.5803</v>
      </c>
      <c r="D8" s="22">
        <v>0.13420000000000001</v>
      </c>
      <c r="E8" s="32">
        <v>1.712</v>
      </c>
      <c r="F8" s="32">
        <v>1.8539000000000001</v>
      </c>
      <c r="G8" s="32">
        <v>268.07</v>
      </c>
      <c r="H8" s="32">
        <v>36.229999999999997</v>
      </c>
      <c r="I8" s="32">
        <v>37.96199</v>
      </c>
      <c r="J8" s="22">
        <v>49.69</v>
      </c>
      <c r="K8" s="22">
        <v>0.74</v>
      </c>
    </row>
    <row r="9" spans="1:13" ht="13.5" customHeight="1" x14ac:dyDescent="0.25">
      <c r="A9" s="49">
        <v>42187.999999999702</v>
      </c>
      <c r="B9" s="31">
        <v>96.5976</v>
      </c>
      <c r="C9" s="32">
        <v>1.7561</v>
      </c>
      <c r="D9" s="22">
        <v>0.15559999999999999</v>
      </c>
      <c r="E9" s="32">
        <v>1.8718999999999999</v>
      </c>
      <c r="F9" s="32">
        <v>1.9621999999999999</v>
      </c>
      <c r="G9" s="32">
        <v>268.83</v>
      </c>
      <c r="H9" s="32">
        <v>39.67</v>
      </c>
      <c r="I9" s="32">
        <v>38.014150000000001</v>
      </c>
      <c r="J9" s="22">
        <v>49.77</v>
      </c>
      <c r="K9" s="22">
        <v>0.8</v>
      </c>
    </row>
    <row r="10" spans="1:13" ht="13.5" customHeight="1" x14ac:dyDescent="0.25">
      <c r="A10" s="49">
        <v>42188.999999999702</v>
      </c>
      <c r="B10" s="31">
        <v>96.203100000000006</v>
      </c>
      <c r="C10" s="32">
        <v>1.6706000000000001</v>
      </c>
      <c r="D10" s="22">
        <v>0.12520000000000001</v>
      </c>
      <c r="E10" s="32">
        <v>1.7929999999999999</v>
      </c>
      <c r="F10" s="32">
        <v>1.9356</v>
      </c>
      <c r="G10" s="32">
        <v>268.31</v>
      </c>
      <c r="H10" s="32">
        <v>45.9</v>
      </c>
      <c r="I10" s="32">
        <v>37.984349999999999</v>
      </c>
      <c r="J10" s="22">
        <v>49.67</v>
      </c>
      <c r="K10" s="22">
        <v>1.21</v>
      </c>
    </row>
    <row r="11" spans="1:13" ht="13.5" customHeight="1" x14ac:dyDescent="0.25">
      <c r="A11" s="49">
        <v>42189.999999999702</v>
      </c>
      <c r="B11" s="31">
        <v>96.574600000000004</v>
      </c>
      <c r="C11" s="32">
        <v>1.6765000000000001</v>
      </c>
      <c r="D11" s="22">
        <v>0.127</v>
      </c>
      <c r="E11" s="32">
        <v>1.8015000000000001</v>
      </c>
      <c r="F11" s="32">
        <v>2.0259999999999998</v>
      </c>
      <c r="G11" s="32">
        <v>268.48</v>
      </c>
      <c r="H11" s="32">
        <v>42.66</v>
      </c>
      <c r="I11" s="32">
        <v>38.040230000000001</v>
      </c>
      <c r="J11" s="22">
        <v>49.69</v>
      </c>
      <c r="K11" s="22">
        <v>1.22</v>
      </c>
    </row>
    <row r="12" spans="1:13" ht="13.5" customHeight="1" x14ac:dyDescent="0.25">
      <c r="A12" s="49">
        <v>42190.999999999702</v>
      </c>
      <c r="B12" s="31">
        <v>96.543899999999994</v>
      </c>
      <c r="C12" s="32">
        <v>1.7183999999999999</v>
      </c>
      <c r="D12" s="32">
        <v>0.1188</v>
      </c>
      <c r="E12" s="32">
        <v>1.8321000000000001</v>
      </c>
      <c r="F12" s="32">
        <v>1.5905</v>
      </c>
      <c r="G12" s="32">
        <v>269.36</v>
      </c>
      <c r="H12" s="32">
        <v>38.44</v>
      </c>
      <c r="I12" s="32">
        <v>37.868850000000002</v>
      </c>
      <c r="J12" s="22">
        <v>49.56</v>
      </c>
      <c r="K12" s="22">
        <v>1.32</v>
      </c>
    </row>
    <row r="13" spans="1:13" ht="13.5" customHeight="1" x14ac:dyDescent="0.25">
      <c r="A13" s="49">
        <v>42191.999999999702</v>
      </c>
      <c r="B13" s="31">
        <v>96.500399999999999</v>
      </c>
      <c r="C13" s="32">
        <v>1.6980999999999999</v>
      </c>
      <c r="D13" s="32">
        <v>0.13120000000000001</v>
      </c>
      <c r="E13" s="32">
        <v>1.8176000000000001</v>
      </c>
      <c r="F13" s="32">
        <v>1.9934000000000001</v>
      </c>
      <c r="G13" s="32">
        <v>269.57</v>
      </c>
      <c r="H13" s="32">
        <v>41.95</v>
      </c>
      <c r="I13" s="32">
        <v>38.002980000000001</v>
      </c>
      <c r="J13" s="22">
        <v>49.68</v>
      </c>
      <c r="K13" s="22">
        <v>1.0900000000000001</v>
      </c>
    </row>
    <row r="14" spans="1:13" ht="12" customHeight="1" x14ac:dyDescent="0.25">
      <c r="A14" s="49">
        <v>42192.999999999702</v>
      </c>
      <c r="B14" s="31">
        <v>96.226699999999994</v>
      </c>
      <c r="C14" s="32">
        <v>1.6514</v>
      </c>
      <c r="D14" s="32">
        <v>0.1341</v>
      </c>
      <c r="E14" s="32">
        <v>1.7845</v>
      </c>
      <c r="F14" s="32">
        <v>2.5057999999999998</v>
      </c>
      <c r="G14" s="32">
        <v>268.88</v>
      </c>
      <c r="H14" s="32">
        <v>40.770000000000003</v>
      </c>
      <c r="I14" s="32">
        <v>38.192990000000002</v>
      </c>
      <c r="J14" s="22">
        <v>49.93</v>
      </c>
      <c r="K14" s="22">
        <v>1.05</v>
      </c>
    </row>
    <row r="15" spans="1:13" ht="12" customHeight="1" x14ac:dyDescent="0.25">
      <c r="A15" s="49">
        <v>42193.999999999702</v>
      </c>
      <c r="B15" s="31">
        <v>96.237300000000005</v>
      </c>
      <c r="C15" s="32">
        <v>1.6282000000000001</v>
      </c>
      <c r="D15" s="32">
        <v>0.1401</v>
      </c>
      <c r="E15" s="32">
        <v>1.7628999999999999</v>
      </c>
      <c r="F15" s="32">
        <v>2.4083999999999999</v>
      </c>
      <c r="G15" s="32">
        <v>270.51</v>
      </c>
      <c r="H15" s="32">
        <v>74.02</v>
      </c>
      <c r="I15" s="32">
        <v>38.181809999999999</v>
      </c>
      <c r="J15" s="22">
        <v>49.85</v>
      </c>
      <c r="K15" s="22">
        <v>0.73</v>
      </c>
    </row>
    <row r="16" spans="1:13" x14ac:dyDescent="0.25">
      <c r="A16" s="49">
        <v>42194.999999999702</v>
      </c>
      <c r="B16" s="31">
        <v>96.281099999999995</v>
      </c>
      <c r="C16" s="32">
        <v>1.6629</v>
      </c>
      <c r="D16" s="32">
        <v>0.13969999999999999</v>
      </c>
      <c r="E16" s="32">
        <v>1.7928999999999999</v>
      </c>
      <c r="F16" s="32">
        <v>2.2206000000000001</v>
      </c>
      <c r="G16" s="32">
        <v>270.7</v>
      </c>
      <c r="H16" s="32">
        <v>84.49</v>
      </c>
      <c r="I16" s="32">
        <v>38.096119999999999</v>
      </c>
      <c r="J16" s="22">
        <v>49.74</v>
      </c>
      <c r="K16" s="22">
        <v>0.85</v>
      </c>
    </row>
    <row r="17" spans="1:11" x14ac:dyDescent="0.25">
      <c r="A17" s="49">
        <v>42195.999999999702</v>
      </c>
      <c r="B17" s="31">
        <v>96.392700000000005</v>
      </c>
      <c r="C17" s="32">
        <v>1.6313</v>
      </c>
      <c r="D17" s="32">
        <v>0.13159999999999999</v>
      </c>
      <c r="E17" s="32">
        <v>1.7603</v>
      </c>
      <c r="F17" s="32">
        <v>1.8998999999999999</v>
      </c>
      <c r="G17" s="32">
        <v>270.54000000000002</v>
      </c>
      <c r="H17" s="32">
        <v>90.53</v>
      </c>
      <c r="I17" s="32">
        <v>37.96199</v>
      </c>
      <c r="J17" s="22">
        <v>49.68</v>
      </c>
      <c r="K17" s="22">
        <v>0.67</v>
      </c>
    </row>
    <row r="18" spans="1:11" x14ac:dyDescent="0.25">
      <c r="A18" s="49">
        <v>42196.999999999702</v>
      </c>
      <c r="B18" s="31">
        <v>96.718999999999994</v>
      </c>
      <c r="C18" s="32">
        <v>1.6629</v>
      </c>
      <c r="D18" s="32">
        <v>0.12989999999999999</v>
      </c>
      <c r="E18" s="32">
        <v>1.788</v>
      </c>
      <c r="F18" s="32">
        <v>1.7255</v>
      </c>
      <c r="G18" s="32">
        <v>270.57</v>
      </c>
      <c r="H18" s="32">
        <v>90.5</v>
      </c>
      <c r="I18" s="32">
        <v>37.924729999999997</v>
      </c>
      <c r="J18" s="22">
        <v>49.76</v>
      </c>
      <c r="K18" s="22">
        <v>0.89</v>
      </c>
    </row>
    <row r="19" spans="1:11" x14ac:dyDescent="0.25">
      <c r="A19" s="49">
        <v>42197.999999999702</v>
      </c>
      <c r="B19" s="31">
        <v>96.714699999999993</v>
      </c>
      <c r="C19" s="32">
        <v>1.7605</v>
      </c>
      <c r="D19" s="32">
        <v>0.1399</v>
      </c>
      <c r="E19" s="32">
        <v>1.8864000000000001</v>
      </c>
      <c r="F19" s="32">
        <v>2.4668999999999999</v>
      </c>
      <c r="G19" s="32">
        <v>270.49</v>
      </c>
      <c r="H19" s="32">
        <v>93.08</v>
      </c>
      <c r="I19" s="32">
        <v>38.192990000000002</v>
      </c>
      <c r="J19" s="22">
        <v>49.88</v>
      </c>
      <c r="K19" s="22">
        <v>1.04</v>
      </c>
    </row>
    <row r="20" spans="1:11" x14ac:dyDescent="0.25">
      <c r="A20" s="49">
        <v>42198.999999999702</v>
      </c>
      <c r="B20" s="31">
        <v>96.565899999999999</v>
      </c>
      <c r="C20" s="32">
        <v>1.6657999999999999</v>
      </c>
      <c r="D20" s="32">
        <v>0.1421</v>
      </c>
      <c r="E20" s="32">
        <v>1.7954000000000001</v>
      </c>
      <c r="F20" s="32">
        <v>2.8744000000000001</v>
      </c>
      <c r="G20" s="32">
        <v>270.95</v>
      </c>
      <c r="H20" s="32">
        <v>88.88</v>
      </c>
      <c r="I20" s="32">
        <v>38.36065</v>
      </c>
      <c r="J20" s="22">
        <v>50.02</v>
      </c>
      <c r="K20" s="22">
        <v>0.59</v>
      </c>
    </row>
    <row r="21" spans="1:11" x14ac:dyDescent="0.25">
      <c r="A21" s="49">
        <v>42199.999999999702</v>
      </c>
      <c r="B21" s="31">
        <v>96.261300000000006</v>
      </c>
      <c r="C21" s="32">
        <v>1.6755</v>
      </c>
      <c r="D21" s="32">
        <v>0.13650000000000001</v>
      </c>
      <c r="E21" s="32">
        <v>1.8046</v>
      </c>
      <c r="F21" s="32">
        <v>2.2414000000000001</v>
      </c>
      <c r="G21" s="32">
        <v>270.69</v>
      </c>
      <c r="H21" s="32">
        <v>90.53</v>
      </c>
      <c r="I21" s="32">
        <v>38.084940000000003</v>
      </c>
      <c r="J21" s="22">
        <v>49.7</v>
      </c>
      <c r="K21" s="22">
        <v>0.56999999999999995</v>
      </c>
    </row>
    <row r="22" spans="1:11" x14ac:dyDescent="0.25">
      <c r="A22" s="49">
        <v>42200.999999999702</v>
      </c>
      <c r="B22" s="31">
        <v>96.638900000000007</v>
      </c>
      <c r="C22" s="32">
        <v>1.7057</v>
      </c>
      <c r="D22" s="32">
        <v>0.13719999999999999</v>
      </c>
      <c r="E22" s="32">
        <v>1.8268</v>
      </c>
      <c r="F22" s="32">
        <v>2.3102</v>
      </c>
      <c r="G22" s="32">
        <v>270.31</v>
      </c>
      <c r="H22" s="32">
        <v>81.569999999999993</v>
      </c>
      <c r="I22" s="32">
        <v>38.155729999999998</v>
      </c>
      <c r="J22" s="22">
        <v>49.73</v>
      </c>
      <c r="K22" s="22">
        <v>1.1499999999999999</v>
      </c>
    </row>
    <row r="23" spans="1:11" x14ac:dyDescent="0.25">
      <c r="A23" s="49">
        <v>42201.999999999702</v>
      </c>
      <c r="B23" s="31">
        <v>96.641199999999998</v>
      </c>
      <c r="C23" s="32">
        <v>1.7138</v>
      </c>
      <c r="D23" s="32">
        <v>0.1363</v>
      </c>
      <c r="E23" s="32">
        <v>1.8409</v>
      </c>
      <c r="F23" s="32">
        <v>1.8522000000000001</v>
      </c>
      <c r="G23" s="32">
        <v>270.54000000000002</v>
      </c>
      <c r="H23" s="32">
        <v>87.8</v>
      </c>
      <c r="I23" s="32">
        <v>37.950809999999997</v>
      </c>
      <c r="J23" s="22">
        <v>49.62</v>
      </c>
      <c r="K23" s="22">
        <v>1.01</v>
      </c>
    </row>
    <row r="24" spans="1:11" x14ac:dyDescent="0.25">
      <c r="A24" s="49">
        <v>42202.999999999702</v>
      </c>
      <c r="B24" s="31">
        <v>96.309399999999997</v>
      </c>
      <c r="C24" s="32">
        <v>1.6942999999999999</v>
      </c>
      <c r="D24" s="32">
        <v>0.13850000000000001</v>
      </c>
      <c r="E24" s="32">
        <v>1.8230999999999999</v>
      </c>
      <c r="F24" s="32">
        <v>2.2732000000000001</v>
      </c>
      <c r="G24" s="32">
        <v>273</v>
      </c>
      <c r="H24" s="32">
        <v>80.3</v>
      </c>
      <c r="I24" s="32">
        <v>38.092390000000002</v>
      </c>
      <c r="J24" s="22">
        <v>49.79</v>
      </c>
      <c r="K24" s="22">
        <v>0.88</v>
      </c>
    </row>
    <row r="25" spans="1:11" x14ac:dyDescent="0.25">
      <c r="A25" s="49">
        <v>42203.999999999702</v>
      </c>
      <c r="B25" s="31">
        <v>96.441000000000003</v>
      </c>
      <c r="C25" s="32">
        <v>1.6647000000000001</v>
      </c>
      <c r="D25" s="32">
        <v>0.13189999999999999</v>
      </c>
      <c r="E25" s="32">
        <v>1.7935000000000001</v>
      </c>
      <c r="F25" s="32">
        <v>1.8380000000000001</v>
      </c>
      <c r="G25" s="32">
        <v>268.38</v>
      </c>
      <c r="H25" s="32">
        <v>49.34</v>
      </c>
      <c r="I25" s="32">
        <v>37.909829999999999</v>
      </c>
      <c r="J25" s="22">
        <v>49.57</v>
      </c>
      <c r="K25" s="22">
        <v>0.61</v>
      </c>
    </row>
    <row r="26" spans="1:11" x14ac:dyDescent="0.25">
      <c r="A26" s="49">
        <v>42204.999999999702</v>
      </c>
      <c r="B26" s="31">
        <v>96.395499999999998</v>
      </c>
      <c r="C26" s="32">
        <v>1.7049000000000001</v>
      </c>
      <c r="D26" s="32">
        <v>0.13589999999999999</v>
      </c>
      <c r="E26" s="32">
        <v>1.8320000000000001</v>
      </c>
      <c r="F26" s="32">
        <v>1.9983</v>
      </c>
      <c r="G26" s="32">
        <v>271.56</v>
      </c>
      <c r="H26" s="32">
        <v>77.62</v>
      </c>
      <c r="I26" s="32">
        <v>38.006700000000002</v>
      </c>
      <c r="J26" s="22">
        <v>49.69</v>
      </c>
      <c r="K26" s="22">
        <v>0.74</v>
      </c>
    </row>
    <row r="27" spans="1:11" x14ac:dyDescent="0.25">
      <c r="A27" s="49">
        <v>42205.999999999702</v>
      </c>
      <c r="B27" s="31">
        <v>96.184200000000004</v>
      </c>
      <c r="C27" s="32">
        <v>1.6437999999999999</v>
      </c>
      <c r="D27" s="32">
        <v>0.14940000000000001</v>
      </c>
      <c r="E27" s="32">
        <v>1.7823</v>
      </c>
      <c r="F27" s="32">
        <v>2.516</v>
      </c>
      <c r="G27" s="32">
        <v>271.97000000000003</v>
      </c>
      <c r="H27" s="32">
        <v>78.36</v>
      </c>
      <c r="I27" s="32">
        <v>38.207889999999999</v>
      </c>
      <c r="J27" s="22">
        <v>49.88</v>
      </c>
      <c r="K27" s="22">
        <v>0.62</v>
      </c>
    </row>
    <row r="28" spans="1:11" x14ac:dyDescent="0.25">
      <c r="A28" s="49">
        <v>42206.999999999702</v>
      </c>
      <c r="B28" s="31">
        <v>96.263300000000001</v>
      </c>
      <c r="C28" s="32">
        <v>1.6635</v>
      </c>
      <c r="D28" s="32">
        <v>0.1578</v>
      </c>
      <c r="E28" s="32">
        <v>1.8166</v>
      </c>
      <c r="F28" s="32">
        <v>2.5055999999999998</v>
      </c>
      <c r="G28" s="32">
        <v>272.29000000000002</v>
      </c>
      <c r="H28" s="32">
        <v>45.9</v>
      </c>
      <c r="I28" s="32">
        <v>38.226520000000001</v>
      </c>
      <c r="J28" s="22">
        <v>49.81</v>
      </c>
      <c r="K28" s="22">
        <v>0.45</v>
      </c>
    </row>
    <row r="29" spans="1:11" x14ac:dyDescent="0.25">
      <c r="A29" s="49">
        <v>42207.999999999702</v>
      </c>
      <c r="B29" s="31">
        <v>96.309399999999997</v>
      </c>
      <c r="C29" s="32">
        <v>1.6520999999999999</v>
      </c>
      <c r="D29" s="32">
        <v>0.14499999999999999</v>
      </c>
      <c r="E29" s="32">
        <v>1.7835000000000001</v>
      </c>
      <c r="F29" s="32">
        <v>2.3915999999999999</v>
      </c>
      <c r="G29" s="32">
        <v>270.52</v>
      </c>
      <c r="H29" s="32">
        <v>44.93</v>
      </c>
      <c r="I29" s="32">
        <v>38.24888</v>
      </c>
      <c r="J29" s="22">
        <v>49.78</v>
      </c>
      <c r="K29" s="22">
        <v>0.66</v>
      </c>
    </row>
    <row r="30" spans="1:11" x14ac:dyDescent="0.25">
      <c r="A30" s="49">
        <v>42208.999999999702</v>
      </c>
      <c r="B30" s="31">
        <v>96.067400000000006</v>
      </c>
      <c r="C30" s="32">
        <v>1.5925</v>
      </c>
      <c r="D30" s="32">
        <v>0.1421</v>
      </c>
      <c r="E30" s="32">
        <v>1.7264999999999999</v>
      </c>
      <c r="F30" s="32">
        <v>2.2383000000000002</v>
      </c>
      <c r="G30" s="32">
        <v>267.58999999999997</v>
      </c>
      <c r="H30" s="32">
        <v>43.41</v>
      </c>
      <c r="I30" s="32">
        <v>38.073770000000003</v>
      </c>
      <c r="J30" s="22">
        <v>49.76</v>
      </c>
      <c r="K30" s="22">
        <v>0.68</v>
      </c>
    </row>
    <row r="31" spans="1:11" x14ac:dyDescent="0.25">
      <c r="A31" s="49">
        <v>42209.999999999702</v>
      </c>
      <c r="B31" s="31">
        <v>96.227500000000006</v>
      </c>
      <c r="C31" s="32">
        <v>1.6445000000000001</v>
      </c>
      <c r="D31" s="32">
        <v>0.1421</v>
      </c>
      <c r="E31" s="32">
        <v>1.7789999999999999</v>
      </c>
      <c r="F31" s="32">
        <v>2.2000000000000002</v>
      </c>
      <c r="G31" s="32">
        <v>267.63</v>
      </c>
      <c r="H31" s="32">
        <v>43.68</v>
      </c>
      <c r="I31" s="32">
        <v>38.058860000000003</v>
      </c>
      <c r="J31" s="22">
        <v>49.7</v>
      </c>
      <c r="K31" s="22">
        <v>0.8</v>
      </c>
    </row>
    <row r="32" spans="1:11" x14ac:dyDescent="0.25">
      <c r="A32" s="49">
        <v>42210.999999999702</v>
      </c>
      <c r="B32" s="31">
        <v>96.290499999999994</v>
      </c>
      <c r="C32" s="32">
        <v>1.6646000000000001</v>
      </c>
      <c r="D32" s="32">
        <v>0.1454</v>
      </c>
      <c r="E32" s="32">
        <v>1.7988999999999999</v>
      </c>
      <c r="F32" s="32">
        <v>2.4114</v>
      </c>
      <c r="G32" s="32">
        <v>268.89999999999998</v>
      </c>
      <c r="H32" s="32">
        <v>44.58</v>
      </c>
      <c r="I32" s="32">
        <v>38.14828</v>
      </c>
      <c r="J32" s="22">
        <v>49.89</v>
      </c>
      <c r="K32" s="22">
        <v>0.69</v>
      </c>
    </row>
    <row r="33" spans="1:11" x14ac:dyDescent="0.25">
      <c r="A33" s="49">
        <v>42211.999999999702</v>
      </c>
      <c r="B33" s="31">
        <v>96.123199999999997</v>
      </c>
      <c r="C33" s="32">
        <v>1.6666000000000001</v>
      </c>
      <c r="D33" s="32">
        <v>0.15670000000000001</v>
      </c>
      <c r="E33" s="32">
        <v>1.8037000000000001</v>
      </c>
      <c r="F33" s="32">
        <v>2.2501000000000002</v>
      </c>
      <c r="G33" s="32">
        <v>268.36</v>
      </c>
      <c r="H33" s="32">
        <v>41.66</v>
      </c>
      <c r="I33" s="32">
        <v>38.06259</v>
      </c>
      <c r="J33" s="22">
        <v>49.77</v>
      </c>
      <c r="K33" s="22">
        <v>0.67</v>
      </c>
    </row>
    <row r="34" spans="1:11" x14ac:dyDescent="0.25">
      <c r="A34" s="49">
        <v>42212.999999999702</v>
      </c>
      <c r="B34" s="31">
        <v>96.068700000000007</v>
      </c>
      <c r="C34" s="32">
        <v>1.6331</v>
      </c>
      <c r="D34" s="32">
        <v>0.1447</v>
      </c>
      <c r="E34" s="32">
        <v>1.7678</v>
      </c>
      <c r="F34" s="32">
        <v>2.2683</v>
      </c>
      <c r="G34" s="32">
        <v>269.05</v>
      </c>
      <c r="H34" s="32">
        <v>47.53</v>
      </c>
      <c r="I34" s="32">
        <v>38.099850000000004</v>
      </c>
      <c r="J34" s="22">
        <v>49.75</v>
      </c>
      <c r="K34" s="22">
        <v>0.62</v>
      </c>
    </row>
    <row r="35" spans="1:11" x14ac:dyDescent="0.25">
      <c r="A35" s="49">
        <v>42213.999999999702</v>
      </c>
      <c r="B35" s="31">
        <v>96.006699999999995</v>
      </c>
      <c r="C35" s="32">
        <v>1.6361000000000001</v>
      </c>
      <c r="D35" s="32">
        <v>0.14349999999999999</v>
      </c>
      <c r="E35" s="32">
        <v>1.7732000000000001</v>
      </c>
      <c r="F35" s="32">
        <v>2.4238</v>
      </c>
      <c r="G35" s="32">
        <v>267.87</v>
      </c>
      <c r="H35" s="32">
        <v>40.090000000000003</v>
      </c>
      <c r="I35" s="32">
        <v>38.144559999999998</v>
      </c>
      <c r="J35" s="22">
        <v>49.79</v>
      </c>
      <c r="K35" s="22">
        <v>0.65</v>
      </c>
    </row>
    <row r="36" spans="1:11" x14ac:dyDescent="0.25">
      <c r="A36" s="49">
        <v>42214.999999999702</v>
      </c>
      <c r="B36" s="35">
        <v>96.186700000000002</v>
      </c>
      <c r="C36" s="36">
        <v>1.6061000000000001</v>
      </c>
      <c r="D36" s="36">
        <v>0.1401</v>
      </c>
      <c r="E36" s="36">
        <v>1.7419</v>
      </c>
      <c r="F36" s="36">
        <v>2.2734999999999999</v>
      </c>
      <c r="G36" s="36">
        <v>269.79000000000002</v>
      </c>
      <c r="H36" s="36">
        <v>64.06</v>
      </c>
      <c r="I36" s="36">
        <v>38.047690000000003</v>
      </c>
      <c r="J36" s="37">
        <v>49.73</v>
      </c>
      <c r="K36" s="37">
        <v>0.6</v>
      </c>
    </row>
    <row r="37" spans="1:11" ht="15.75" thickBot="1" x14ac:dyDescent="0.3">
      <c r="A37" s="49">
        <v>42215.999999999702</v>
      </c>
      <c r="B37" s="33">
        <v>96.277199999999993</v>
      </c>
      <c r="C37" s="34">
        <v>1.643</v>
      </c>
      <c r="D37" s="34">
        <v>0.14280000000000001</v>
      </c>
      <c r="E37" s="34">
        <v>1.7746</v>
      </c>
      <c r="F37" s="34">
        <v>2.3227000000000002</v>
      </c>
      <c r="G37" s="34">
        <v>270.13</v>
      </c>
      <c r="H37" s="34">
        <v>72.56</v>
      </c>
      <c r="I37" s="34">
        <v>38.111020000000003</v>
      </c>
      <c r="J37" s="23">
        <v>49.75</v>
      </c>
      <c r="K37" s="23">
        <v>0.67</v>
      </c>
    </row>
    <row r="38" spans="1:11" ht="15.75" thickTop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.75" thickBot="1" x14ac:dyDescent="0.3">
      <c r="A39" s="55" t="s">
        <v>22</v>
      </c>
      <c r="B39" s="27">
        <f t="shared" ref="B39:K39" si="0">MAX(B7:B37)</f>
        <v>96.718999999999994</v>
      </c>
      <c r="C39" s="54">
        <f t="shared" si="0"/>
        <v>1.7605</v>
      </c>
      <c r="D39" s="54">
        <f t="shared" si="0"/>
        <v>0.1578</v>
      </c>
      <c r="E39" s="54">
        <f t="shared" si="0"/>
        <v>1.8864000000000001</v>
      </c>
      <c r="F39" s="54">
        <f t="shared" si="0"/>
        <v>2.8744000000000001</v>
      </c>
      <c r="G39" s="54">
        <f t="shared" si="0"/>
        <v>273</v>
      </c>
      <c r="H39" s="54">
        <f t="shared" si="0"/>
        <v>93.08</v>
      </c>
      <c r="I39" s="54">
        <f t="shared" si="0"/>
        <v>38.36065</v>
      </c>
      <c r="J39" s="54">
        <f t="shared" si="0"/>
        <v>50.02</v>
      </c>
      <c r="K39" s="54">
        <f t="shared" si="0"/>
        <v>1.32</v>
      </c>
    </row>
    <row r="40" spans="1:11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8"/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16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16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16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16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6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0" t="s">
        <v>25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3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70" t="s">
        <v>1</v>
      </c>
      <c r="B3" s="71"/>
      <c r="C3" s="73" t="s">
        <v>19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70" t="s">
        <v>2</v>
      </c>
      <c r="B4" s="70"/>
      <c r="C4" s="90" t="s">
        <v>3</v>
      </c>
      <c r="D4" s="90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5" t="s">
        <v>6</v>
      </c>
      <c r="C6" s="25" t="s">
        <v>7</v>
      </c>
      <c r="D6" s="25" t="s">
        <v>8</v>
      </c>
      <c r="E6" s="26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1"/>
    </row>
    <row r="7" spans="1:13" ht="14.25" customHeight="1" x14ac:dyDescent="0.25">
      <c r="A7" s="49">
        <v>42186.2916666663</v>
      </c>
      <c r="B7" s="31">
        <v>95.697500000000005</v>
      </c>
      <c r="C7" s="32">
        <v>1.4103000000000001</v>
      </c>
      <c r="D7" s="22">
        <v>0.1234</v>
      </c>
      <c r="E7" s="32">
        <v>1.5397000000000001</v>
      </c>
      <c r="F7" s="32">
        <v>1.4593</v>
      </c>
      <c r="G7" s="32">
        <v>265.14999999999998</v>
      </c>
      <c r="H7" s="32">
        <v>29.09</v>
      </c>
      <c r="I7" s="32">
        <v>37.809229999999999</v>
      </c>
      <c r="J7" s="22">
        <v>49.54</v>
      </c>
      <c r="K7" s="22">
        <v>0.14000000000000001</v>
      </c>
    </row>
    <row r="8" spans="1:13" ht="14.25" customHeight="1" x14ac:dyDescent="0.25">
      <c r="A8" s="49">
        <v>42186.999999999702</v>
      </c>
      <c r="B8" s="31">
        <v>96.163200000000003</v>
      </c>
      <c r="C8" s="32">
        <v>1.5071000000000001</v>
      </c>
      <c r="D8" s="22">
        <v>0.1285</v>
      </c>
      <c r="E8" s="32">
        <v>1.6377999999999999</v>
      </c>
      <c r="F8" s="32">
        <v>1.5875999999999999</v>
      </c>
      <c r="G8" s="32">
        <v>265.77999999999997</v>
      </c>
      <c r="H8" s="32">
        <v>29.11</v>
      </c>
      <c r="I8" s="32">
        <v>37.868850000000002</v>
      </c>
      <c r="J8" s="22">
        <v>49.6</v>
      </c>
      <c r="K8" s="22">
        <v>0.48</v>
      </c>
    </row>
    <row r="9" spans="1:13" ht="14.25" customHeight="1" x14ac:dyDescent="0.25">
      <c r="A9" s="49">
        <v>42187.999999999702</v>
      </c>
      <c r="B9" s="31">
        <v>95.7851</v>
      </c>
      <c r="C9" s="32">
        <v>1.3423</v>
      </c>
      <c r="D9" s="22">
        <v>0.1158</v>
      </c>
      <c r="E9" s="32">
        <v>1.4979</v>
      </c>
      <c r="F9" s="32">
        <v>1.5791999999999999</v>
      </c>
      <c r="G9" s="32">
        <v>265.52</v>
      </c>
      <c r="H9" s="32">
        <v>29.11</v>
      </c>
      <c r="I9" s="32">
        <v>37.853940000000001</v>
      </c>
      <c r="J9" s="22">
        <v>49.56</v>
      </c>
      <c r="K9" s="22">
        <v>0.49</v>
      </c>
    </row>
    <row r="10" spans="1:13" ht="14.25" customHeight="1" x14ac:dyDescent="0.25">
      <c r="A10" s="49">
        <v>42188.999999999702</v>
      </c>
      <c r="B10" s="31">
        <v>96.026799999999994</v>
      </c>
      <c r="C10" s="32">
        <v>1.5743</v>
      </c>
      <c r="D10" s="22">
        <v>0.1203</v>
      </c>
      <c r="E10" s="32">
        <v>1.696</v>
      </c>
      <c r="F10" s="32">
        <v>1.6782999999999999</v>
      </c>
      <c r="G10" s="32">
        <v>267.36</v>
      </c>
      <c r="H10" s="32">
        <v>34.61</v>
      </c>
      <c r="I10" s="32">
        <v>37.902380000000001</v>
      </c>
      <c r="J10" s="22">
        <v>49.56</v>
      </c>
      <c r="K10" s="22">
        <v>0.7</v>
      </c>
    </row>
    <row r="11" spans="1:13" ht="14.25" customHeight="1" x14ac:dyDescent="0.25">
      <c r="A11" s="49">
        <v>42189.999999999702</v>
      </c>
      <c r="B11" s="31">
        <v>95.822599999999994</v>
      </c>
      <c r="C11" s="32">
        <v>1.5405</v>
      </c>
      <c r="D11" s="22">
        <v>0.11890000000000001</v>
      </c>
      <c r="E11" s="32">
        <v>1.6615</v>
      </c>
      <c r="F11" s="32">
        <v>1.3574999999999999</v>
      </c>
      <c r="G11" s="32">
        <v>266.45999999999998</v>
      </c>
      <c r="H11" s="32">
        <v>30.73</v>
      </c>
      <c r="I11" s="32">
        <v>37.786879999999996</v>
      </c>
      <c r="J11" s="22">
        <v>49.52</v>
      </c>
      <c r="K11" s="22">
        <v>0.49</v>
      </c>
    </row>
    <row r="12" spans="1:13" ht="14.25" customHeight="1" x14ac:dyDescent="0.25">
      <c r="A12" s="49">
        <v>42190.999999999702</v>
      </c>
      <c r="B12" s="31">
        <v>96.3215</v>
      </c>
      <c r="C12" s="32">
        <v>1.6165</v>
      </c>
      <c r="D12" s="32">
        <v>0.1137</v>
      </c>
      <c r="E12" s="32">
        <v>1.7350000000000001</v>
      </c>
      <c r="F12" s="32">
        <v>1.3317000000000001</v>
      </c>
      <c r="G12" s="32">
        <v>266.26</v>
      </c>
      <c r="H12" s="32">
        <v>30.71</v>
      </c>
      <c r="I12" s="32">
        <v>37.783149999999999</v>
      </c>
      <c r="J12" s="22">
        <v>49.46</v>
      </c>
      <c r="K12" s="22">
        <v>1</v>
      </c>
    </row>
    <row r="13" spans="1:13" ht="14.25" customHeight="1" x14ac:dyDescent="0.25">
      <c r="A13" s="49">
        <v>42191.999999999702</v>
      </c>
      <c r="B13" s="31">
        <v>95.9071</v>
      </c>
      <c r="C13" s="32">
        <v>1.571</v>
      </c>
      <c r="D13" s="32">
        <v>0.11840000000000001</v>
      </c>
      <c r="E13" s="32">
        <v>1.7008000000000001</v>
      </c>
      <c r="F13" s="32">
        <v>1.3874</v>
      </c>
      <c r="G13" s="32">
        <v>267.58999999999997</v>
      </c>
      <c r="H13" s="32">
        <v>32.68</v>
      </c>
      <c r="I13" s="32">
        <v>37.805509999999998</v>
      </c>
      <c r="J13" s="22">
        <v>49.51</v>
      </c>
      <c r="K13" s="22">
        <v>0.78</v>
      </c>
    </row>
    <row r="14" spans="1:13" ht="14.25" customHeight="1" x14ac:dyDescent="0.25">
      <c r="A14" s="49">
        <v>42192.999999999702</v>
      </c>
      <c r="B14" s="31">
        <v>95.584699999999998</v>
      </c>
      <c r="C14" s="32">
        <v>1.3789</v>
      </c>
      <c r="D14" s="32">
        <v>0.12740000000000001</v>
      </c>
      <c r="E14" s="32">
        <v>1.5085</v>
      </c>
      <c r="F14" s="32">
        <v>1.7467999999999999</v>
      </c>
      <c r="G14" s="32">
        <v>265.33999999999997</v>
      </c>
      <c r="H14" s="32">
        <v>31.87</v>
      </c>
      <c r="I14" s="32">
        <v>37.917279999999998</v>
      </c>
      <c r="J14" s="22">
        <v>49.59</v>
      </c>
      <c r="K14" s="22">
        <v>0.18</v>
      </c>
    </row>
    <row r="15" spans="1:13" ht="14.25" customHeight="1" x14ac:dyDescent="0.25">
      <c r="A15" s="49">
        <v>42193.999999999702</v>
      </c>
      <c r="B15" s="31">
        <v>95.613399999999999</v>
      </c>
      <c r="C15" s="32">
        <v>1.4691000000000001</v>
      </c>
      <c r="D15" s="32">
        <v>0.1249</v>
      </c>
      <c r="E15" s="32">
        <v>1.6032</v>
      </c>
      <c r="F15" s="32">
        <v>1.6927000000000001</v>
      </c>
      <c r="G15" s="32">
        <v>263.86</v>
      </c>
      <c r="H15" s="32">
        <v>32.700000000000003</v>
      </c>
      <c r="I15" s="32">
        <v>37.865119999999997</v>
      </c>
      <c r="J15" s="22">
        <v>49.56</v>
      </c>
      <c r="K15" s="22">
        <v>0.2</v>
      </c>
    </row>
    <row r="16" spans="1:13" ht="14.25" customHeight="1" x14ac:dyDescent="0.25">
      <c r="A16" s="49">
        <v>42194.999999999702</v>
      </c>
      <c r="B16" s="31">
        <v>95.705600000000004</v>
      </c>
      <c r="C16" s="32">
        <v>1.5222</v>
      </c>
      <c r="D16" s="32">
        <v>0.12859999999999999</v>
      </c>
      <c r="E16" s="32">
        <v>1.6568000000000001</v>
      </c>
      <c r="F16" s="32">
        <v>1.6160000000000001</v>
      </c>
      <c r="G16" s="32">
        <v>267.35000000000002</v>
      </c>
      <c r="H16" s="32">
        <v>73.23</v>
      </c>
      <c r="I16" s="32">
        <v>37.861400000000003</v>
      </c>
      <c r="J16" s="22">
        <v>49.54</v>
      </c>
      <c r="K16" s="22">
        <v>0.19</v>
      </c>
    </row>
    <row r="17" spans="1:11" ht="14.25" customHeight="1" x14ac:dyDescent="0.25">
      <c r="A17" s="49">
        <v>42195.999999999702</v>
      </c>
      <c r="B17" s="31">
        <v>96.102400000000003</v>
      </c>
      <c r="C17" s="32">
        <v>1.5458000000000001</v>
      </c>
      <c r="D17" s="32">
        <v>0.12640000000000001</v>
      </c>
      <c r="E17" s="32">
        <v>1.6754</v>
      </c>
      <c r="F17" s="32">
        <v>1.5129999999999999</v>
      </c>
      <c r="G17" s="32">
        <v>268.33</v>
      </c>
      <c r="H17" s="32">
        <v>77.05</v>
      </c>
      <c r="I17" s="32">
        <v>37.85022</v>
      </c>
      <c r="J17" s="22">
        <v>49.56</v>
      </c>
      <c r="K17" s="22">
        <v>0.28999999999999998</v>
      </c>
    </row>
    <row r="18" spans="1:11" x14ac:dyDescent="0.25">
      <c r="A18" s="49">
        <v>42196.999999999702</v>
      </c>
      <c r="B18" s="31">
        <v>96.249899999999997</v>
      </c>
      <c r="C18" s="32">
        <v>1.3849</v>
      </c>
      <c r="D18" s="32">
        <v>0.12239999999999999</v>
      </c>
      <c r="E18" s="32">
        <v>1.5141</v>
      </c>
      <c r="F18" s="32">
        <v>1.3279000000000001</v>
      </c>
      <c r="G18" s="32">
        <v>268.51</v>
      </c>
      <c r="H18" s="32">
        <v>81.260000000000005</v>
      </c>
      <c r="I18" s="32">
        <v>37.760800000000003</v>
      </c>
      <c r="J18" s="22">
        <v>49.49</v>
      </c>
      <c r="K18" s="22">
        <v>0.42</v>
      </c>
    </row>
    <row r="19" spans="1:11" x14ac:dyDescent="0.25">
      <c r="A19" s="49">
        <v>42197.999999999702</v>
      </c>
      <c r="B19" s="31">
        <v>95.611699999999999</v>
      </c>
      <c r="C19" s="32">
        <v>1.4159999999999999</v>
      </c>
      <c r="D19" s="32">
        <v>0.12</v>
      </c>
      <c r="E19" s="32">
        <v>1.5458000000000001</v>
      </c>
      <c r="F19" s="32">
        <v>1.3320000000000001</v>
      </c>
      <c r="G19" s="32">
        <v>268.36</v>
      </c>
      <c r="H19" s="32">
        <v>42.59</v>
      </c>
      <c r="I19" s="32">
        <v>37.779429999999998</v>
      </c>
      <c r="J19" s="22">
        <v>49.45</v>
      </c>
      <c r="K19" s="22">
        <v>0.15</v>
      </c>
    </row>
    <row r="20" spans="1:11" x14ac:dyDescent="0.25">
      <c r="A20" s="49">
        <v>42198.999999999702</v>
      </c>
      <c r="B20" s="31">
        <v>95.212500000000006</v>
      </c>
      <c r="C20" s="32">
        <v>1.3654999999999999</v>
      </c>
      <c r="D20" s="32">
        <v>0.12590000000000001</v>
      </c>
      <c r="E20" s="32">
        <v>1.5076000000000001</v>
      </c>
      <c r="F20" s="32">
        <v>1.3705000000000001</v>
      </c>
      <c r="G20" s="32">
        <v>269.24</v>
      </c>
      <c r="H20" s="32">
        <v>45</v>
      </c>
      <c r="I20" s="32">
        <v>37.79806</v>
      </c>
      <c r="J20" s="22">
        <v>49.53</v>
      </c>
      <c r="K20" s="22">
        <v>0.16</v>
      </c>
    </row>
    <row r="21" spans="1:11" x14ac:dyDescent="0.25">
      <c r="A21" s="49">
        <v>42199.999999999702</v>
      </c>
      <c r="B21" s="31">
        <v>95.648499999999999</v>
      </c>
      <c r="C21" s="32">
        <v>1.5568</v>
      </c>
      <c r="D21" s="32">
        <v>0.12759999999999999</v>
      </c>
      <c r="E21" s="32">
        <v>1.6892</v>
      </c>
      <c r="F21" s="32">
        <v>1.6785000000000001</v>
      </c>
      <c r="G21" s="32">
        <v>269.27999999999997</v>
      </c>
      <c r="H21" s="32">
        <v>72.400000000000006</v>
      </c>
      <c r="I21" s="32">
        <v>37.887479999999996</v>
      </c>
      <c r="J21" s="22">
        <v>49.56</v>
      </c>
      <c r="K21" s="22">
        <v>0.38</v>
      </c>
    </row>
    <row r="22" spans="1:11" x14ac:dyDescent="0.25">
      <c r="A22" s="49">
        <v>42200.999999999702</v>
      </c>
      <c r="B22" s="31">
        <v>95.473100000000002</v>
      </c>
      <c r="C22" s="32">
        <v>1.5921000000000001</v>
      </c>
      <c r="D22" s="32">
        <v>0.1211</v>
      </c>
      <c r="E22" s="32">
        <v>1.7293000000000001</v>
      </c>
      <c r="F22" s="32">
        <v>1.2453000000000001</v>
      </c>
      <c r="G22" s="32">
        <v>267.29000000000002</v>
      </c>
      <c r="H22" s="32">
        <v>70.760000000000005</v>
      </c>
      <c r="I22" s="32">
        <v>37.712359999999997</v>
      </c>
      <c r="J22" s="22">
        <v>49.42</v>
      </c>
      <c r="K22" s="22">
        <v>0.42</v>
      </c>
    </row>
    <row r="23" spans="1:11" x14ac:dyDescent="0.25">
      <c r="A23" s="49">
        <v>42201.999999999702</v>
      </c>
      <c r="B23" s="31">
        <v>95.975200000000001</v>
      </c>
      <c r="C23" s="32">
        <v>1.6111</v>
      </c>
      <c r="D23" s="32">
        <v>0.1212</v>
      </c>
      <c r="E23" s="32">
        <v>1.7415</v>
      </c>
      <c r="F23" s="32">
        <v>1.2617</v>
      </c>
      <c r="G23" s="32">
        <v>268.19</v>
      </c>
      <c r="H23" s="32">
        <v>65.37</v>
      </c>
      <c r="I23" s="32">
        <v>37.72354</v>
      </c>
      <c r="J23" s="22">
        <v>49.45</v>
      </c>
      <c r="K23" s="22">
        <v>0.59</v>
      </c>
    </row>
    <row r="24" spans="1:11" x14ac:dyDescent="0.25">
      <c r="A24" s="49">
        <v>42202.999999999702</v>
      </c>
      <c r="B24" s="31">
        <v>95.771799999999999</v>
      </c>
      <c r="C24" s="32">
        <v>1.4870000000000001</v>
      </c>
      <c r="D24" s="32">
        <v>0.12839999999999999</v>
      </c>
      <c r="E24" s="32">
        <v>1.6192</v>
      </c>
      <c r="F24" s="32">
        <v>1.56</v>
      </c>
      <c r="G24" s="32">
        <v>267.58999999999997</v>
      </c>
      <c r="H24" s="32">
        <v>43.01</v>
      </c>
      <c r="I24" s="32">
        <v>37.839039999999997</v>
      </c>
      <c r="J24" s="22">
        <v>49.52</v>
      </c>
      <c r="K24" s="22">
        <v>0.16</v>
      </c>
    </row>
    <row r="25" spans="1:11" x14ac:dyDescent="0.25">
      <c r="A25" s="49">
        <v>42203.999999999702</v>
      </c>
      <c r="B25" s="31">
        <v>96.053799999999995</v>
      </c>
      <c r="C25" s="32">
        <v>1.6203000000000001</v>
      </c>
      <c r="D25" s="32">
        <v>0.12620000000000001</v>
      </c>
      <c r="E25" s="32">
        <v>1.7478</v>
      </c>
      <c r="F25" s="32">
        <v>1.4802</v>
      </c>
      <c r="G25" s="32">
        <v>266.94</v>
      </c>
      <c r="H25" s="32">
        <v>34.450000000000003</v>
      </c>
      <c r="I25" s="32">
        <v>37.809229999999999</v>
      </c>
      <c r="J25" s="22">
        <v>49.52</v>
      </c>
      <c r="K25" s="22">
        <v>0.34</v>
      </c>
    </row>
    <row r="26" spans="1:11" x14ac:dyDescent="0.25">
      <c r="A26" s="49">
        <v>42204.999999999702</v>
      </c>
      <c r="B26" s="31">
        <v>95.960599999999999</v>
      </c>
      <c r="C26" s="32">
        <v>1.5631999999999999</v>
      </c>
      <c r="D26" s="32">
        <v>0.12529999999999999</v>
      </c>
      <c r="E26" s="32">
        <v>1.6983999999999999</v>
      </c>
      <c r="F26" s="32">
        <v>1.4932000000000001</v>
      </c>
      <c r="G26" s="32">
        <v>267.32</v>
      </c>
      <c r="H26" s="32">
        <v>33.92</v>
      </c>
      <c r="I26" s="32">
        <v>37.805509999999998</v>
      </c>
      <c r="J26" s="22">
        <v>49.48</v>
      </c>
      <c r="K26" s="22">
        <v>0.23</v>
      </c>
    </row>
    <row r="27" spans="1:11" x14ac:dyDescent="0.25">
      <c r="A27" s="49">
        <v>42205.999999999702</v>
      </c>
      <c r="B27" s="31">
        <v>95.420199999999994</v>
      </c>
      <c r="C27" s="32">
        <v>1.4395</v>
      </c>
      <c r="D27" s="32">
        <v>0.12839999999999999</v>
      </c>
      <c r="E27" s="32">
        <v>1.5746</v>
      </c>
      <c r="F27" s="32">
        <v>1.6961999999999999</v>
      </c>
      <c r="G27" s="32">
        <v>267.69</v>
      </c>
      <c r="H27" s="32">
        <v>38.14</v>
      </c>
      <c r="I27" s="32">
        <v>37.902380000000001</v>
      </c>
      <c r="J27" s="22">
        <v>49.58</v>
      </c>
      <c r="K27" s="22">
        <v>0.14000000000000001</v>
      </c>
    </row>
    <row r="28" spans="1:11" x14ac:dyDescent="0.25">
      <c r="A28" s="49">
        <v>42206.999999999702</v>
      </c>
      <c r="B28" s="31">
        <v>95.182599999999994</v>
      </c>
      <c r="C28" s="32">
        <v>1.4472</v>
      </c>
      <c r="D28" s="32">
        <v>0.1341</v>
      </c>
      <c r="E28" s="32">
        <v>1.5892999999999999</v>
      </c>
      <c r="F28" s="32">
        <v>1.7925</v>
      </c>
      <c r="G28" s="32">
        <v>267.20999999999998</v>
      </c>
      <c r="H28" s="32">
        <v>34.909999999999997</v>
      </c>
      <c r="I28" s="32">
        <v>37.924729999999997</v>
      </c>
      <c r="J28" s="22">
        <v>49.6</v>
      </c>
      <c r="K28" s="22">
        <v>0.21</v>
      </c>
    </row>
    <row r="29" spans="1:11" x14ac:dyDescent="0.25">
      <c r="A29" s="49">
        <v>42207.999999999702</v>
      </c>
      <c r="B29" s="31">
        <v>95.337400000000002</v>
      </c>
      <c r="C29" s="32">
        <v>1.5088999999999999</v>
      </c>
      <c r="D29" s="32">
        <v>0.13139999999999999</v>
      </c>
      <c r="E29" s="32">
        <v>1.6538999999999999</v>
      </c>
      <c r="F29" s="32">
        <v>1.6409</v>
      </c>
      <c r="G29" s="32">
        <v>266.93</v>
      </c>
      <c r="H29" s="32">
        <v>33.15</v>
      </c>
      <c r="I29" s="32">
        <v>37.891199999999998</v>
      </c>
      <c r="J29" s="22">
        <v>49.6</v>
      </c>
      <c r="K29" s="22">
        <v>0.4</v>
      </c>
    </row>
    <row r="30" spans="1:11" x14ac:dyDescent="0.25">
      <c r="A30" s="49">
        <v>42208.999999999702</v>
      </c>
      <c r="B30" s="31">
        <v>95.782300000000006</v>
      </c>
      <c r="C30" s="32">
        <v>1.4971000000000001</v>
      </c>
      <c r="D30" s="32">
        <v>0.13400000000000001</v>
      </c>
      <c r="E30" s="32">
        <v>1.6332</v>
      </c>
      <c r="F30" s="32">
        <v>1.9014</v>
      </c>
      <c r="G30" s="32">
        <v>265.83</v>
      </c>
      <c r="H30" s="32">
        <v>33.86</v>
      </c>
      <c r="I30" s="32">
        <v>37.965719999999997</v>
      </c>
      <c r="J30" s="22">
        <v>49.65</v>
      </c>
      <c r="K30" s="22">
        <v>0.47</v>
      </c>
    </row>
    <row r="31" spans="1:11" x14ac:dyDescent="0.25">
      <c r="A31" s="49">
        <v>42209.999999999702</v>
      </c>
      <c r="B31" s="31">
        <v>95.715199999999996</v>
      </c>
      <c r="C31" s="32">
        <v>1.5566</v>
      </c>
      <c r="D31" s="32">
        <v>0.12959999999999999</v>
      </c>
      <c r="E31" s="32">
        <v>1.6947000000000001</v>
      </c>
      <c r="F31" s="32">
        <v>1.6756</v>
      </c>
      <c r="G31" s="32">
        <v>265.85000000000002</v>
      </c>
      <c r="H31" s="32">
        <v>32.89</v>
      </c>
      <c r="I31" s="32">
        <v>37.887479999999996</v>
      </c>
      <c r="J31" s="22">
        <v>49.56</v>
      </c>
      <c r="K31" s="22">
        <v>0.47</v>
      </c>
    </row>
    <row r="32" spans="1:11" x14ac:dyDescent="0.25">
      <c r="A32" s="49">
        <v>42210.999999999702</v>
      </c>
      <c r="B32" s="31">
        <v>95.755700000000004</v>
      </c>
      <c r="C32" s="32">
        <v>1.3720000000000001</v>
      </c>
      <c r="D32" s="32">
        <v>0.1336</v>
      </c>
      <c r="E32" s="32">
        <v>1.5106999999999999</v>
      </c>
      <c r="F32" s="32">
        <v>1.9217</v>
      </c>
      <c r="G32" s="32">
        <v>263.42</v>
      </c>
      <c r="H32" s="32">
        <v>32.06</v>
      </c>
      <c r="I32" s="32">
        <v>37.943359999999998</v>
      </c>
      <c r="J32" s="22">
        <v>49.6</v>
      </c>
      <c r="K32" s="22">
        <v>0.33</v>
      </c>
    </row>
    <row r="33" spans="1:11" x14ac:dyDescent="0.25">
      <c r="A33" s="49">
        <v>42211.999999999702</v>
      </c>
      <c r="B33" s="31">
        <v>95.616699999999994</v>
      </c>
      <c r="C33" s="32">
        <v>1.4373</v>
      </c>
      <c r="D33" s="32">
        <v>0.13550000000000001</v>
      </c>
      <c r="E33" s="32">
        <v>1.5940000000000001</v>
      </c>
      <c r="F33" s="32">
        <v>1.8285</v>
      </c>
      <c r="G33" s="32">
        <v>265.32</v>
      </c>
      <c r="H33" s="32">
        <v>32.799999999999997</v>
      </c>
      <c r="I33" s="32">
        <v>37.924729999999997</v>
      </c>
      <c r="J33" s="22">
        <v>49.62</v>
      </c>
      <c r="K33" s="22">
        <v>0.48</v>
      </c>
    </row>
    <row r="34" spans="1:11" x14ac:dyDescent="0.25">
      <c r="A34" s="49">
        <v>42212.999999999702</v>
      </c>
      <c r="B34" s="31">
        <v>95.667599999999993</v>
      </c>
      <c r="C34" s="32">
        <v>1.5382</v>
      </c>
      <c r="D34" s="32">
        <v>0.1308</v>
      </c>
      <c r="E34" s="32">
        <v>1.6763999999999999</v>
      </c>
      <c r="F34" s="32">
        <v>1.8753</v>
      </c>
      <c r="G34" s="32">
        <v>266.81</v>
      </c>
      <c r="H34" s="32">
        <v>33.520000000000003</v>
      </c>
      <c r="I34" s="32">
        <v>37.958269999999999</v>
      </c>
      <c r="J34" s="22">
        <v>49.62</v>
      </c>
      <c r="K34" s="22">
        <v>0.48</v>
      </c>
    </row>
    <row r="35" spans="1:11" x14ac:dyDescent="0.25">
      <c r="A35" s="49">
        <v>42213.999999999702</v>
      </c>
      <c r="B35" s="31">
        <v>95.538600000000002</v>
      </c>
      <c r="C35" s="32">
        <v>1.514</v>
      </c>
      <c r="D35" s="32">
        <v>0.1333</v>
      </c>
      <c r="E35" s="32">
        <v>1.6575</v>
      </c>
      <c r="F35" s="32">
        <v>1.9702</v>
      </c>
      <c r="G35" s="32">
        <v>266.48</v>
      </c>
      <c r="H35" s="32">
        <v>31.95</v>
      </c>
      <c r="I35" s="32">
        <v>37.980620000000002</v>
      </c>
      <c r="J35" s="22">
        <v>49.62</v>
      </c>
      <c r="K35" s="22">
        <v>0.35</v>
      </c>
    </row>
    <row r="36" spans="1:11" x14ac:dyDescent="0.25">
      <c r="A36" s="49">
        <v>42214.999999999702</v>
      </c>
      <c r="B36" s="35">
        <v>95.675799999999995</v>
      </c>
      <c r="C36" s="36">
        <v>1.4862</v>
      </c>
      <c r="D36" s="36">
        <v>0.13120000000000001</v>
      </c>
      <c r="E36" s="36">
        <v>1.6263000000000001</v>
      </c>
      <c r="F36" s="36">
        <v>1.7808999999999999</v>
      </c>
      <c r="G36" s="36">
        <v>265.74</v>
      </c>
      <c r="H36" s="36">
        <v>33.340000000000003</v>
      </c>
      <c r="I36" s="36">
        <v>37.913559999999997</v>
      </c>
      <c r="J36" s="37">
        <v>49.62</v>
      </c>
      <c r="K36" s="37">
        <v>0.39</v>
      </c>
    </row>
    <row r="37" spans="1:11" ht="15.75" thickBot="1" x14ac:dyDescent="0.3">
      <c r="A37" s="49">
        <v>42215.999999999702</v>
      </c>
      <c r="B37" s="33">
        <v>95.627300000000005</v>
      </c>
      <c r="C37" s="34">
        <v>1.5226999999999999</v>
      </c>
      <c r="D37" s="34">
        <v>0.12889999999999999</v>
      </c>
      <c r="E37" s="34">
        <v>1.6655</v>
      </c>
      <c r="F37" s="34">
        <v>1.7110000000000001</v>
      </c>
      <c r="G37" s="34">
        <v>267.01</v>
      </c>
      <c r="H37" s="34">
        <v>61.17</v>
      </c>
      <c r="I37" s="34">
        <v>37.865119999999997</v>
      </c>
      <c r="J37" s="23">
        <v>49.58</v>
      </c>
      <c r="K37" s="23">
        <v>0.39</v>
      </c>
    </row>
    <row r="38" spans="1:11" ht="15.75" thickTop="1" x14ac:dyDescent="0.25">
      <c r="A38" s="38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.75" thickBot="1" x14ac:dyDescent="0.3">
      <c r="A39" s="57" t="s">
        <v>20</v>
      </c>
      <c r="B39" s="27">
        <f t="shared" ref="B39:K39" si="0">MIN(B7:B37)</f>
        <v>95.182599999999994</v>
      </c>
      <c r="C39" s="56">
        <f t="shared" si="0"/>
        <v>1.3423</v>
      </c>
      <c r="D39" s="56">
        <f t="shared" si="0"/>
        <v>0.1137</v>
      </c>
      <c r="E39" s="56">
        <f t="shared" si="0"/>
        <v>1.4979</v>
      </c>
      <c r="F39" s="56">
        <f t="shared" si="0"/>
        <v>1.2453000000000001</v>
      </c>
      <c r="G39" s="56">
        <f t="shared" si="0"/>
        <v>263.42</v>
      </c>
      <c r="H39" s="56">
        <f t="shared" si="0"/>
        <v>29.09</v>
      </c>
      <c r="I39" s="56">
        <f t="shared" si="0"/>
        <v>37.712359999999997</v>
      </c>
      <c r="J39" s="56">
        <f t="shared" si="0"/>
        <v>49.42</v>
      </c>
      <c r="K39" s="56">
        <f t="shared" si="0"/>
        <v>0.14000000000000001</v>
      </c>
    </row>
    <row r="40" spans="1:11" x14ac:dyDescent="0.25">
      <c r="A40" s="39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40"/>
      <c r="B41" s="91"/>
      <c r="C41" s="92"/>
      <c r="D41" s="92"/>
      <c r="E41" s="92"/>
      <c r="F41" s="92"/>
      <c r="G41" s="92"/>
      <c r="H41" s="92"/>
      <c r="I41" s="92"/>
      <c r="J41" s="92"/>
      <c r="K41" s="93"/>
    </row>
    <row r="42" spans="1:11" x14ac:dyDescent="0.25">
      <c r="A42" s="39"/>
      <c r="B42" s="94"/>
      <c r="C42" s="95"/>
      <c r="D42" s="95"/>
      <c r="E42" s="95"/>
      <c r="F42" s="95"/>
      <c r="G42" s="95"/>
      <c r="H42" s="95"/>
      <c r="I42" s="95"/>
      <c r="J42" s="95"/>
      <c r="K42" s="96"/>
    </row>
    <row r="43" spans="1:11" x14ac:dyDescent="0.25">
      <c r="A43" s="39"/>
      <c r="B43" s="94"/>
      <c r="C43" s="95"/>
      <c r="D43" s="95"/>
      <c r="E43" s="95"/>
      <c r="F43" s="95"/>
      <c r="G43" s="95"/>
      <c r="H43" s="95"/>
      <c r="I43" s="95"/>
      <c r="J43" s="95"/>
      <c r="K43" s="96"/>
    </row>
    <row r="44" spans="1:11" x14ac:dyDescent="0.25">
      <c r="A44" s="39"/>
      <c r="B44" s="94"/>
      <c r="C44" s="95"/>
      <c r="D44" s="95"/>
      <c r="E44" s="95"/>
      <c r="F44" s="95"/>
      <c r="G44" s="95"/>
      <c r="H44" s="95"/>
      <c r="I44" s="95"/>
      <c r="J44" s="95"/>
      <c r="K44" s="96"/>
    </row>
    <row r="45" spans="1:11" x14ac:dyDescent="0.25">
      <c r="A45" s="39"/>
      <c r="B45" s="97"/>
      <c r="C45" s="98"/>
      <c r="D45" s="98"/>
      <c r="E45" s="98"/>
      <c r="F45" s="98"/>
      <c r="G45" s="98"/>
      <c r="H45" s="98"/>
      <c r="I45" s="98"/>
      <c r="J45" s="98"/>
      <c r="K45" s="99"/>
    </row>
    <row r="46" spans="1:11" x14ac:dyDescent="0.25">
      <c r="A46" s="41"/>
    </row>
    <row r="47" spans="1:11" x14ac:dyDescent="0.25">
      <c r="A47" s="41"/>
    </row>
    <row r="48" spans="1:11" x14ac:dyDescent="0.25">
      <c r="A48" s="41"/>
    </row>
    <row r="49" spans="1:1" x14ac:dyDescent="0.25">
      <c r="A49" s="41"/>
    </row>
    <row r="50" spans="1:1" x14ac:dyDescent="0.25">
      <c r="A50" s="41"/>
    </row>
    <row r="51" spans="1:1" x14ac:dyDescent="0.25">
      <c r="A51" s="41"/>
    </row>
    <row r="52" spans="1:1" x14ac:dyDescent="0.25">
      <c r="A52" s="41"/>
    </row>
    <row r="53" spans="1:1" x14ac:dyDescent="0.25">
      <c r="A53" s="41"/>
    </row>
    <row r="54" spans="1:1" x14ac:dyDescent="0.25">
      <c r="A54" s="41"/>
    </row>
    <row r="55" spans="1:1" x14ac:dyDescent="0.25">
      <c r="A55" s="41"/>
    </row>
    <row r="56" spans="1:1" x14ac:dyDescent="0.25">
      <c r="A56" s="41"/>
    </row>
    <row r="57" spans="1:1" x14ac:dyDescent="0.25">
      <c r="A57" s="41"/>
    </row>
    <row r="58" spans="1:1" x14ac:dyDescent="0.25">
      <c r="A58" s="41"/>
    </row>
    <row r="59" spans="1:1" x14ac:dyDescent="0.25">
      <c r="A59" s="41"/>
    </row>
    <row r="60" spans="1:1" x14ac:dyDescent="0.25">
      <c r="A60" s="41"/>
    </row>
    <row r="61" spans="1:1" x14ac:dyDescent="0.25">
      <c r="A61" s="41"/>
    </row>
    <row r="62" spans="1:1" x14ac:dyDescent="0.25">
      <c r="A62" s="41"/>
    </row>
    <row r="63" spans="1:1" x14ac:dyDescent="0.25">
      <c r="A63" s="41"/>
    </row>
    <row r="64" spans="1:1" x14ac:dyDescent="0.25">
      <c r="A64" s="41"/>
    </row>
    <row r="65" spans="1:1" x14ac:dyDescent="0.25">
      <c r="A65" s="41"/>
    </row>
    <row r="66" spans="1:1" x14ac:dyDescent="0.25">
      <c r="A66" s="41"/>
    </row>
    <row r="67" spans="1:1" x14ac:dyDescent="0.25">
      <c r="A67" s="41"/>
    </row>
    <row r="68" spans="1:1" x14ac:dyDescent="0.25">
      <c r="A68" s="41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Felipe Lobera Frutos</cp:lastModifiedBy>
  <dcterms:created xsi:type="dcterms:W3CDTF">2013-04-17T17:08:51Z</dcterms:created>
  <dcterms:modified xsi:type="dcterms:W3CDTF">2015-08-31T18:10:23Z</dcterms:modified>
</cp:coreProperties>
</file>