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re7\UPE\Base datos DGAER\Gas natural\Comercio.exterior\AURA.portal\2015\2T 2015\m3\"/>
    </mc:Choice>
  </mc:AlternateContent>
  <bookViews>
    <workbookView xWindow="0" yWindow="0" windowWidth="10230" windowHeight="7815"/>
  </bookViews>
  <sheets>
    <sheet name="Importaciones" sheetId="1" r:id="rId1"/>
  </sheets>
  <definedNames>
    <definedName name="_xlnm._FilterDatabase" localSheetId="0" hidden="1">Importaciones!$A$4:$CQ$4</definedName>
  </definedNames>
  <calcPr calcId="152511"/>
</workbook>
</file>

<file path=xl/calcChain.xml><?xml version="1.0" encoding="utf-8"?>
<calcChain xmlns="http://schemas.openxmlformats.org/spreadsheetml/2006/main">
  <c r="CY27" i="1" l="1"/>
  <c r="CZ27" i="1"/>
  <c r="CX27" i="1"/>
  <c r="CU27" i="1" l="1"/>
  <c r="CV27" i="1"/>
  <c r="CW27" i="1"/>
  <c r="CR27" i="1" l="1"/>
  <c r="CS27" i="1"/>
  <c r="CT27" i="1"/>
  <c r="CO27" i="1" l="1"/>
  <c r="CP27" i="1"/>
  <c r="CQ27" i="1"/>
  <c r="CL27" i="1"/>
  <c r="CM27" i="1"/>
  <c r="CN27" i="1"/>
  <c r="CI27" i="1"/>
  <c r="CJ27" i="1"/>
  <c r="CK27" i="1"/>
  <c r="CF27" i="1"/>
  <c r="CG27" i="1"/>
  <c r="CH27" i="1"/>
  <c r="CC27" i="1"/>
  <c r="CD27" i="1"/>
  <c r="CE27" i="1"/>
  <c r="CB27" i="1"/>
  <c r="CA27" i="1"/>
  <c r="BZ27" i="1"/>
  <c r="BW27" i="1"/>
  <c r="BX27" i="1"/>
  <c r="BY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V27" i="1"/>
  <c r="BU27" i="1"/>
  <c r="BT27" i="1"/>
  <c r="BS27" i="1"/>
  <c r="BR27" i="1"/>
</calcChain>
</file>

<file path=xl/sharedStrings.xml><?xml version="1.0" encoding="utf-8"?>
<sst xmlns="http://schemas.openxmlformats.org/spreadsheetml/2006/main" count="158" uniqueCount="140">
  <si>
    <t>Importaciones de gas natural por punto de internación</t>
  </si>
  <si>
    <t>Punto de internación en México</t>
  </si>
  <si>
    <t>Importador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</si>
  <si>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</si>
  <si>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</si>
  <si>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</si>
  <si>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</si>
  <si>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</si>
  <si>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</si>
  <si>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</si>
  <si>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</si>
  <si>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</si>
  <si>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</si>
  <si>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</si>
  <si>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</si>
  <si>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</si>
  <si>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</si>
  <si>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</si>
  <si>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</si>
  <si>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</si>
  <si>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</si>
  <si>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Columna19</t>
  </si>
  <si>
    <t>Columna20</t>
  </si>
  <si>
    <t>Columna21</t>
  </si>
  <si>
    <t>Columna22</t>
  </si>
  <si>
    <t>Columna23</t>
  </si>
  <si>
    <t>Columna24</t>
  </si>
  <si>
    <t>Columna25</t>
  </si>
  <si>
    <t>Columna26</t>
  </si>
  <si>
    <t>Columna27</t>
  </si>
  <si>
    <t>Columna28</t>
  </si>
  <si>
    <t>Columna29</t>
  </si>
  <si>
    <t>Columna30</t>
  </si>
  <si>
    <t>Columna31</t>
  </si>
  <si>
    <t>Columna32</t>
  </si>
  <si>
    <t>Columna33</t>
  </si>
  <si>
    <t>Columna34</t>
  </si>
  <si>
    <t>Columna35</t>
  </si>
  <si>
    <t>Columna36</t>
  </si>
  <si>
    <t>Columna37</t>
  </si>
  <si>
    <t>Columna38</t>
  </si>
  <si>
    <t>Columna39</t>
  </si>
  <si>
    <t>Columna40</t>
  </si>
  <si>
    <t>Columna41</t>
  </si>
  <si>
    <t>Columna42</t>
  </si>
  <si>
    <t>Columna43</t>
  </si>
  <si>
    <t>Columna44</t>
  </si>
  <si>
    <t>Columna45</t>
  </si>
  <si>
    <t>Columna46</t>
  </si>
  <si>
    <t>Columna47</t>
  </si>
  <si>
    <t>Columna48</t>
  </si>
  <si>
    <t>Columna49</t>
  </si>
  <si>
    <t>Columna50</t>
  </si>
  <si>
    <t>Columna51</t>
  </si>
  <si>
    <t>Columna52</t>
  </si>
  <si>
    <t>Columna53</t>
  </si>
  <si>
    <t>Columna54</t>
  </si>
  <si>
    <t>Columna55</t>
  </si>
  <si>
    <t>Columna56</t>
  </si>
  <si>
    <t>Acuña, Coahuila</t>
  </si>
  <si>
    <t>Particulares</t>
  </si>
  <si>
    <t>Agua Prieta, Sonora</t>
  </si>
  <si>
    <t>Altamira, Tamaulipas</t>
  </si>
  <si>
    <t>Argüelles, Tamaulipas</t>
  </si>
  <si>
    <t>PGPB</t>
  </si>
  <si>
    <t>Cd. Juárez, Chihuahua</t>
  </si>
  <si>
    <t>Ensenada, Baja California</t>
  </si>
  <si>
    <t>Gloria a Dios, Chihuahua</t>
  </si>
  <si>
    <t>Los Algodones, Baja California</t>
  </si>
  <si>
    <t>Mexicali, Baja California</t>
  </si>
  <si>
    <t>Monterrey, Nuevo León</t>
  </si>
  <si>
    <t>Naco, Sonora</t>
  </si>
  <si>
    <t>Nogales, Sonora</t>
  </si>
  <si>
    <t>Piedras Negras, Coahuila</t>
  </si>
  <si>
    <t>Reynosa, Tamaulipas</t>
  </si>
  <si>
    <t>Río Bravo, Tamaulipas</t>
  </si>
  <si>
    <t>Total importaciones</t>
  </si>
  <si>
    <t xml:space="preserve">Fuente: CRE, con base en información de los importadores </t>
  </si>
  <si>
    <t>Columna57</t>
  </si>
  <si>
    <t>Columna58</t>
  </si>
  <si>
    <t>Columna59</t>
  </si>
  <si>
    <t>Columna60</t>
  </si>
  <si>
    <t>Columna61</t>
  </si>
  <si>
    <t>Columna62</t>
  </si>
  <si>
    <t>Notas:</t>
  </si>
  <si>
    <t>Columna63</t>
  </si>
  <si>
    <t>Columna64</t>
  </si>
  <si>
    <t>Columna65</t>
  </si>
  <si>
    <t>(metros cúbicos)</t>
  </si>
  <si>
    <t>Columna66</t>
  </si>
  <si>
    <t>Columna67</t>
  </si>
  <si>
    <t>Columna68</t>
  </si>
  <si>
    <t>Columna69</t>
  </si>
  <si>
    <t>Columna70</t>
  </si>
  <si>
    <t>Columna71</t>
  </si>
  <si>
    <t>2. Para los meses de agosto y septiembre del 2012 los datos de importaciones de Altamira no se encuentras disponibles (ND).</t>
  </si>
  <si>
    <t>3.Esta información se actualiza trimestralmente, en conformidad con los plazos de entrega de información de los importadores y exportadores establecidos en la Directiva de Información para las Actividades Reguladas en Materia de gas natural, DIR-GAS-006-2006.</t>
  </si>
  <si>
    <t xml:space="preserve">1. A partir del 2012, para efectos de las conversiones entre volumen y energía se emplea el poder calorifico reportado por cada empresa para el mes de que se trate.
</t>
  </si>
  <si>
    <t>Columna72</t>
  </si>
  <si>
    <t>Columna73</t>
  </si>
  <si>
    <t>Columna74</t>
  </si>
  <si>
    <t>Manzanillo, Colima</t>
  </si>
  <si>
    <t>Columna75</t>
  </si>
  <si>
    <t>Columna76</t>
  </si>
  <si>
    <t>Columna77</t>
  </si>
  <si>
    <t>Columna78</t>
  </si>
  <si>
    <t>Columna79</t>
  </si>
  <si>
    <t>Columna80</t>
  </si>
  <si>
    <t>Columna81</t>
  </si>
  <si>
    <t>Columna82</t>
  </si>
  <si>
    <t>Columna83</t>
  </si>
  <si>
    <t>Columna84</t>
  </si>
  <si>
    <t>Columna85</t>
  </si>
  <si>
    <t>Columna86</t>
  </si>
  <si>
    <t>Columna87</t>
  </si>
  <si>
    <t>Columna88</t>
  </si>
  <si>
    <t>Columna89</t>
  </si>
  <si>
    <t>Columna90</t>
  </si>
  <si>
    <t>Columna91</t>
  </si>
  <si>
    <t>Columna92</t>
  </si>
  <si>
    <t>Columna93</t>
  </si>
  <si>
    <t>Columna94</t>
  </si>
  <si>
    <t>Columna95</t>
  </si>
  <si>
    <t>Columna96</t>
  </si>
  <si>
    <t>Columna97</t>
  </si>
  <si>
    <t>Columna98</t>
  </si>
  <si>
    <t>Columna99</t>
  </si>
  <si>
    <t>Columna100</t>
  </si>
  <si>
    <t>Columna101</t>
  </si>
  <si>
    <t xml:space="preserve">4. Para el primer trimestre de 2015  el punto fronterizo de internación el Reynosa, Tamaulipas   (Tecto) , PGPB reporto que para los meses febrero y marzo no se presentaron importaciones  </t>
  </si>
  <si>
    <t>5. Para el segundo trimestre de 2015, el punto de internación  Cd. Juárez,Chihuahua  no se contó con la información correspondiente de Energía Chihuahua.</t>
  </si>
  <si>
    <t>6. Para el segundo trimestre de 2015, el punto de internación Los Algodones, Baja California  no se contó con la información correspondiente de Toyota por terminación anticipada</t>
  </si>
  <si>
    <t>7. Para el segundo trimestre de 2015, el punto de internación Los Algodones, Baja California  no se contó con la información correspondiente de Energía Azteca y Energía Baja California.</t>
  </si>
  <si>
    <t>8. Para el segundo trimestre de 2015, los puntos de internación Agua Prieta, Sonora y  Naco, Sonora no se contó con la información correspondiente de El Paso Energy</t>
  </si>
  <si>
    <t>9.  A partir de enero 2014 se considera la información correspondiente de Compañía de Autoabastecedores Gas Natural de Nava, S. A. de C. V</t>
  </si>
  <si>
    <t>Columna102</t>
  </si>
  <si>
    <t>Columna103</t>
  </si>
  <si>
    <t>Columna104</t>
  </si>
  <si>
    <t>Camargo (Net-Mexico) Tamaulipas</t>
  </si>
  <si>
    <t>10. A partir del segundo trimestre de 2015 PGPB reporta el punto de internación Camargo (Net-México)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</si>
</sst>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17" fontId="0" fillId="0" borderId="0" xfId="0" applyNumberFormat="1"/>
    <xf numFmtId="0" fontId="3" fillId="0" borderId="1" xfId="0" applyFont="1" applyBorder="1"/>
    <xf numFmtId="17" fontId="3" fillId="2" borderId="1" xfId="0" applyNumberFormat="1" applyFont="1" applyFill="1" applyBorder="1"/>
    <xf numFmtId="3" fontId="0" fillId="0" borderId="0" xfId="0" applyNumberFormat="1" applyFont="1"/>
    <xf numFmtId="0" fontId="1" fillId="0" borderId="0" xfId="0" applyFont="1"/>
    <xf numFmtId="3" fontId="0" fillId="0" borderId="2" xfId="0" applyNumberFormat="1" applyFont="1" applyBorder="1"/>
    <xf numFmtId="0" fontId="1" fillId="0" borderId="0" xfId="0" applyFont="1" applyFill="1"/>
    <xf numFmtId="3" fontId="0" fillId="0" borderId="2" xfId="0" applyNumberFormat="1" applyFont="1" applyFill="1" applyBorder="1"/>
    <xf numFmtId="3" fontId="0" fillId="0" borderId="0" xfId="0" applyNumberFormat="1" applyFont="1" applyBorder="1"/>
    <xf numFmtId="0" fontId="4" fillId="0" borderId="1" xfId="0" applyFont="1" applyBorder="1"/>
    <xf numFmtId="3" fontId="3" fillId="0" borderId="1" xfId="0" applyNumberFormat="1" applyFont="1" applyBorder="1"/>
    <xf numFmtId="0" fontId="5" fillId="0" borderId="0" xfId="0" applyFont="1"/>
    <xf numFmtId="0" fontId="6" fillId="0" borderId="0" xfId="0" applyFont="1"/>
    <xf numFmtId="3" fontId="0" fillId="0" borderId="0" xfId="0" applyNumberFormat="1"/>
    <xf numFmtId="0" fontId="0" fillId="0" borderId="0" xfId="0" applyNumberFormat="1"/>
    <xf numFmtId="3" fontId="0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/>
    <xf numFmtId="3" fontId="7" fillId="0" borderId="0" xfId="0" applyNumberFormat="1" applyFont="1"/>
    <xf numFmtId="3" fontId="8" fillId="0" borderId="0" xfId="0" applyNumberFormat="1" applyFont="1" applyBorder="1"/>
    <xf numFmtId="3" fontId="8" fillId="0" borderId="0" xfId="0" applyNumberFormat="1" applyFont="1" applyFill="1" applyBorder="1"/>
    <xf numFmtId="3" fontId="8" fillId="0" borderId="0" xfId="0" applyNumberFormat="1" applyFont="1"/>
    <xf numFmtId="3" fontId="0" fillId="4" borderId="3" xfId="0" applyNumberFormat="1" applyFont="1" applyFill="1" applyBorder="1"/>
    <xf numFmtId="3" fontId="0" fillId="0" borderId="3" xfId="0" applyNumberFormat="1" applyFont="1" applyBorder="1"/>
    <xf numFmtId="4" fontId="0" fillId="0" borderId="0" xfId="0" applyNumberFormat="1"/>
    <xf numFmtId="3" fontId="0" fillId="4" borderId="5" xfId="0" applyNumberFormat="1" applyFont="1" applyFill="1" applyBorder="1"/>
    <xf numFmtId="3" fontId="0" fillId="3" borderId="3" xfId="0" applyNumberFormat="1" applyFont="1" applyFill="1" applyBorder="1"/>
    <xf numFmtId="3" fontId="0" fillId="3" borderId="4" xfId="0" applyNumberFormat="1" applyFont="1" applyFill="1" applyBorder="1"/>
    <xf numFmtId="3" fontId="0" fillId="0" borderId="0" xfId="0" applyNumberFormat="1" applyFont="1" applyBorder="1" applyAlignment="1">
      <alignment horizontal="right"/>
    </xf>
    <xf numFmtId="3" fontId="9" fillId="0" borderId="0" xfId="0" applyNumberFormat="1" applyFont="1" applyBorder="1"/>
    <xf numFmtId="3" fontId="9" fillId="0" borderId="0" xfId="0" applyNumberFormat="1" applyFont="1"/>
    <xf numFmtId="3" fontId="9" fillId="0" borderId="2" xfId="0" applyNumberFormat="1" applyFont="1" applyBorder="1"/>
    <xf numFmtId="3" fontId="9" fillId="4" borderId="2" xfId="0" applyNumberFormat="1" applyFont="1" applyFill="1" applyBorder="1"/>
  </cellXfs>
  <cellStyles count="1">
    <cellStyle name="Normal" xfId="0" builtinId="0"/>
  </cellStyles>
  <dxfs count="10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6:CZ27" totalsRowShown="0" headerRowDxfId="103" dataDxfId="102">
  <autoFilter ref="A6:CZ27"/>
  <tableColumns count="104">
    <tableColumn id="1" name="Columna1"/>
    <tableColumn id="2" name="Columna2"/>
    <tableColumn id="3" name="Columna3" dataDxfId="101"/>
    <tableColumn id="4" name="Columna4" dataDxfId="100"/>
    <tableColumn id="5" name="Columna5" dataDxfId="99"/>
    <tableColumn id="6" name="Columna6" dataDxfId="98"/>
    <tableColumn id="7" name="Columna7" dataDxfId="97"/>
    <tableColumn id="8" name="Columna8" dataDxfId="96"/>
    <tableColumn id="9" name="Columna9" dataDxfId="95"/>
    <tableColumn id="10" name="Columna10" dataDxfId="94"/>
    <tableColumn id="11" name="Columna11" dataDxfId="93"/>
    <tableColumn id="12" name="Columna12" dataDxfId="92"/>
    <tableColumn id="13" name="Columna13" dataDxfId="91"/>
    <tableColumn id="14" name="Columna14" dataDxfId="90"/>
    <tableColumn id="15" name="Columna15" dataDxfId="89"/>
    <tableColumn id="16" name="Columna16" dataDxfId="88"/>
    <tableColumn id="17" name="Columna17" dataDxfId="87"/>
    <tableColumn id="18" name="Columna18" dataDxfId="86"/>
    <tableColumn id="19" name="Columna19" dataDxfId="85"/>
    <tableColumn id="20" name="Columna20" dataDxfId="84"/>
    <tableColumn id="21" name="Columna21" dataDxfId="83"/>
    <tableColumn id="22" name="Columna22" dataDxfId="82"/>
    <tableColumn id="23" name="Columna23" dataDxfId="81"/>
    <tableColumn id="24" name="Columna24" dataDxfId="80"/>
    <tableColumn id="25" name="Columna25" dataDxfId="79"/>
    <tableColumn id="26" name="Columna26" dataDxfId="78"/>
    <tableColumn id="27" name="Columna27" dataDxfId="77"/>
    <tableColumn id="28" name="Columna28" dataDxfId="76"/>
    <tableColumn id="29" name="Columna29" dataDxfId="75"/>
    <tableColumn id="30" name="Columna30" dataDxfId="74"/>
    <tableColumn id="31" name="Columna31" dataDxfId="73"/>
    <tableColumn id="32" name="Columna32" dataDxfId="72"/>
    <tableColumn id="33" name="Columna33" dataDxfId="71"/>
    <tableColumn id="34" name="Columna34" dataDxfId="70"/>
    <tableColumn id="35" name="Columna35" dataDxfId="69"/>
    <tableColumn id="36" name="Columna36" dataDxfId="68"/>
    <tableColumn id="37" name="Columna37" dataDxfId="67"/>
    <tableColumn id="38" name="Columna38" dataDxfId="66"/>
    <tableColumn id="39" name="Columna39" dataDxfId="65"/>
    <tableColumn id="40" name="Columna40" dataDxfId="64"/>
    <tableColumn id="41" name="Columna41" dataDxfId="63"/>
    <tableColumn id="42" name="Columna42" dataDxfId="62"/>
    <tableColumn id="43" name="Columna43" dataDxfId="61"/>
    <tableColumn id="44" name="Columna44" dataDxfId="60"/>
    <tableColumn id="45" name="Columna45" dataDxfId="59"/>
    <tableColumn id="46" name="Columna46" dataDxfId="58"/>
    <tableColumn id="47" name="Columna47" dataDxfId="57"/>
    <tableColumn id="48" name="Columna48" dataDxfId="56"/>
    <tableColumn id="49" name="Columna49" dataDxfId="55"/>
    <tableColumn id="50" name="Columna50" dataDxfId="54"/>
    <tableColumn id="51" name="Columna51" dataDxfId="53"/>
    <tableColumn id="52" name="Columna52" dataDxfId="52"/>
    <tableColumn id="53" name="Columna53" dataDxfId="51"/>
    <tableColumn id="54" name="Columna54" dataDxfId="50"/>
    <tableColumn id="55" name="Columna55" dataDxfId="49"/>
    <tableColumn id="56" name="Columna56" dataDxfId="48"/>
    <tableColumn id="57" name="Columna57" dataDxfId="47"/>
    <tableColumn id="58" name="Columna58" dataDxfId="46"/>
    <tableColumn id="59" name="Columna59" dataDxfId="45"/>
    <tableColumn id="60" name="Columna60" dataDxfId="44"/>
    <tableColumn id="61" name="Columna61" dataDxfId="43"/>
    <tableColumn id="62" name="Columna62" dataDxfId="42"/>
    <tableColumn id="63" name="Columna63" dataDxfId="41"/>
    <tableColumn id="64" name="Columna64" dataDxfId="40"/>
    <tableColumn id="65" name="Columna65" dataDxfId="39"/>
    <tableColumn id="66" name="Columna66" dataDxfId="38"/>
    <tableColumn id="67" name="Columna67" dataDxfId="37"/>
    <tableColumn id="68" name="Columna68" dataDxfId="36"/>
    <tableColumn id="69" name="Columna69" dataDxfId="35"/>
    <tableColumn id="70" name="Columna70" dataDxfId="34"/>
    <tableColumn id="71" name="Columna71" dataDxfId="33"/>
    <tableColumn id="72" name="Columna72" dataDxfId="32"/>
    <tableColumn id="73" name="Columna73" dataDxfId="31"/>
    <tableColumn id="74" name="Columna74" dataDxfId="30"/>
    <tableColumn id="75" name="Columna75" dataDxfId="29"/>
    <tableColumn id="76" name="Columna76" dataDxfId="28"/>
    <tableColumn id="77" name="Columna77" dataDxfId="27"/>
    <tableColumn id="78" name="Columna78" dataDxfId="26"/>
    <tableColumn id="79" name="Columna79" dataDxfId="25"/>
    <tableColumn id="80" name="Columna80" dataDxfId="24"/>
    <tableColumn id="81" name="Columna81" dataDxfId="23"/>
    <tableColumn id="82" name="Columna82" dataDxfId="22"/>
    <tableColumn id="83" name="Columna83" dataDxfId="21"/>
    <tableColumn id="84" name="Columna84" dataDxfId="20"/>
    <tableColumn id="85" name="Columna85" dataDxfId="19"/>
    <tableColumn id="86" name="Columna86" dataDxfId="18"/>
    <tableColumn id="87" name="Columna87" dataDxfId="17"/>
    <tableColumn id="88" name="Columna88" dataDxfId="16"/>
    <tableColumn id="89" name="Columna89" dataDxfId="15"/>
    <tableColumn id="90" name="Columna90" dataDxfId="14"/>
    <tableColumn id="91" name="Columna91" dataDxfId="13"/>
    <tableColumn id="92" name="Columna92" dataDxfId="12"/>
    <tableColumn id="93" name="Columna93" dataDxfId="11"/>
    <tableColumn id="94" name="Columna94" dataDxfId="10"/>
    <tableColumn id="95" name="Columna95" dataDxfId="9"/>
    <tableColumn id="96" name="Columna96" dataDxfId="8"/>
    <tableColumn id="97" name="Columna97" dataDxfId="7"/>
    <tableColumn id="98" name="Columna98" dataDxfId="6"/>
    <tableColumn id="99" name="Columna99" dataDxfId="5"/>
    <tableColumn id="100" name="Columna100" dataDxfId="4"/>
    <tableColumn id="101" name="Columna101" dataDxfId="3"/>
    <tableColumn id="102" name="Columna102" dataDxfId="2"/>
    <tableColumn id="103" name="Columna103" dataDxfId="1"/>
    <tableColumn id="104" name="Columna104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0"/>
  <sheetViews>
    <sheetView showGridLines="0" tabSelected="1" zoomScale="85" zoomScaleNormal="85" workbookViewId="0">
      <pane xSplit="2" ySplit="6" topLeftCell="CW16" activePane="bottomRight" state="frozen"/>
      <selection pane="topRight" activeCell="C1" sqref="C1"/>
      <selection pane="bottomLeft" activeCell="A7" sqref="A7"/>
      <selection pane="bottomRight" activeCell="A40" sqref="A40"/>
    </sheetView>
  </sheetViews>
  <sheetFormatPr baseColWidth="10" defaultRowHeight="15" x14ac:dyDescent="0.25"/>
  <cols>
    <col min="1" max="1" width="33.140625" customWidth="1"/>
    <col min="2" max="2" width="12" customWidth="1"/>
    <col min="3" max="3" width="15" bestFit="1" customWidth="1"/>
    <col min="4" max="73" width="15" customWidth="1"/>
    <col min="74" max="80" width="15" bestFit="1" customWidth="1"/>
    <col min="81" max="81" width="16.5703125" customWidth="1"/>
    <col min="82" max="82" width="16.140625" customWidth="1"/>
    <col min="83" max="83" width="15.140625" customWidth="1"/>
    <col min="84" max="92" width="15" bestFit="1" customWidth="1"/>
    <col min="93" max="94" width="16.140625" customWidth="1"/>
    <col min="95" max="95" width="15.140625" customWidth="1"/>
    <col min="96" max="104" width="15" bestFit="1" customWidth="1"/>
  </cols>
  <sheetData>
    <row r="1" spans="1:104" ht="18.75" x14ac:dyDescent="0.3">
      <c r="A1" s="13" t="s">
        <v>0</v>
      </c>
      <c r="B1" s="1"/>
    </row>
    <row r="2" spans="1:104" ht="18.75" x14ac:dyDescent="0.3">
      <c r="A2" s="13" t="s">
        <v>88</v>
      </c>
      <c r="B2" s="1"/>
    </row>
    <row r="3" spans="1:104" ht="15.75" thickBot="1" x14ac:dyDescent="0.3">
      <c r="C3" s="2"/>
    </row>
    <row r="4" spans="1:104" ht="16.5" thickBot="1" x14ac:dyDescent="0.3">
      <c r="A4" s="3" t="s">
        <v>1</v>
      </c>
      <c r="B4" s="3" t="s">
        <v>2</v>
      </c>
      <c r="C4" s="4">
        <v>39083</v>
      </c>
      <c r="D4" s="4">
        <v>39114</v>
      </c>
      <c r="E4" s="4">
        <v>39142</v>
      </c>
      <c r="F4" s="4">
        <v>39173</v>
      </c>
      <c r="G4" s="4">
        <v>39203</v>
      </c>
      <c r="H4" s="4">
        <v>39234</v>
      </c>
      <c r="I4" s="4">
        <v>39264</v>
      </c>
      <c r="J4" s="4">
        <v>39295</v>
      </c>
      <c r="K4" s="4">
        <v>39326</v>
      </c>
      <c r="L4" s="4">
        <v>39356</v>
      </c>
      <c r="M4" s="4">
        <v>39387</v>
      </c>
      <c r="N4" s="4">
        <v>39417</v>
      </c>
      <c r="O4" s="4">
        <v>39448</v>
      </c>
      <c r="P4" s="4">
        <v>39479</v>
      </c>
      <c r="Q4" s="4">
        <v>39508</v>
      </c>
      <c r="R4" s="4">
        <v>39539</v>
      </c>
      <c r="S4" s="4">
        <v>39569</v>
      </c>
      <c r="T4" s="4">
        <v>39600</v>
      </c>
      <c r="U4" s="4">
        <v>39630</v>
      </c>
      <c r="V4" s="4">
        <v>39661</v>
      </c>
      <c r="W4" s="4">
        <v>39692</v>
      </c>
      <c r="X4" s="4">
        <v>39722</v>
      </c>
      <c r="Y4" s="4">
        <v>39753</v>
      </c>
      <c r="Z4" s="4">
        <v>39783</v>
      </c>
      <c r="AA4" s="4">
        <v>39814</v>
      </c>
      <c r="AB4" s="4">
        <v>39845</v>
      </c>
      <c r="AC4" s="4">
        <v>39873</v>
      </c>
      <c r="AD4" s="4">
        <v>39904</v>
      </c>
      <c r="AE4" s="4">
        <v>39934</v>
      </c>
      <c r="AF4" s="4">
        <v>39965</v>
      </c>
      <c r="AG4" s="4">
        <v>39995</v>
      </c>
      <c r="AH4" s="4">
        <v>40026</v>
      </c>
      <c r="AI4" s="4">
        <v>40057</v>
      </c>
      <c r="AJ4" s="4">
        <v>40087</v>
      </c>
      <c r="AK4" s="4">
        <v>40118</v>
      </c>
      <c r="AL4" s="4">
        <v>40148</v>
      </c>
      <c r="AM4" s="4">
        <v>40179</v>
      </c>
      <c r="AN4" s="4">
        <v>40210</v>
      </c>
      <c r="AO4" s="4">
        <v>40238</v>
      </c>
      <c r="AP4" s="4">
        <v>40269</v>
      </c>
      <c r="AQ4" s="4">
        <v>40299</v>
      </c>
      <c r="AR4" s="4">
        <v>40330</v>
      </c>
      <c r="AS4" s="4">
        <v>40360</v>
      </c>
      <c r="AT4" s="4">
        <v>40391</v>
      </c>
      <c r="AU4" s="4">
        <v>40422</v>
      </c>
      <c r="AV4" s="4">
        <v>40452</v>
      </c>
      <c r="AW4" s="4">
        <v>40483</v>
      </c>
      <c r="AX4" s="4">
        <v>40513</v>
      </c>
      <c r="AY4" s="4">
        <v>40544</v>
      </c>
      <c r="AZ4" s="4">
        <v>40575</v>
      </c>
      <c r="BA4" s="4">
        <v>40603</v>
      </c>
      <c r="BB4" s="4">
        <v>40634</v>
      </c>
      <c r="BC4" s="4">
        <v>40664</v>
      </c>
      <c r="BD4" s="4">
        <v>40695</v>
      </c>
      <c r="BE4" s="4">
        <v>40725</v>
      </c>
      <c r="BF4" s="4">
        <v>40756</v>
      </c>
      <c r="BG4" s="4">
        <v>40787</v>
      </c>
      <c r="BH4" s="4">
        <v>40817</v>
      </c>
      <c r="BI4" s="4">
        <v>40848</v>
      </c>
      <c r="BJ4" s="4">
        <v>40878</v>
      </c>
      <c r="BK4" s="4">
        <v>40909</v>
      </c>
      <c r="BL4" s="4">
        <v>40940</v>
      </c>
      <c r="BM4" s="4">
        <v>40969</v>
      </c>
      <c r="BN4" s="4">
        <v>41000</v>
      </c>
      <c r="BO4" s="4">
        <v>41030</v>
      </c>
      <c r="BP4" s="4">
        <v>41061</v>
      </c>
      <c r="BQ4" s="4">
        <v>41091</v>
      </c>
      <c r="BR4" s="4">
        <v>41122</v>
      </c>
      <c r="BS4" s="4">
        <v>41153</v>
      </c>
      <c r="BT4" s="4">
        <v>41183</v>
      </c>
      <c r="BU4" s="4">
        <v>41214</v>
      </c>
      <c r="BV4" s="4">
        <v>41244</v>
      </c>
      <c r="BW4" s="4">
        <v>41275</v>
      </c>
      <c r="BX4" s="4">
        <v>41306</v>
      </c>
      <c r="BY4" s="4">
        <v>41334</v>
      </c>
      <c r="BZ4" s="4">
        <v>41365</v>
      </c>
      <c r="CA4" s="4">
        <v>41395</v>
      </c>
      <c r="CB4" s="4">
        <v>41426</v>
      </c>
      <c r="CC4" s="4">
        <v>41456</v>
      </c>
      <c r="CD4" s="4">
        <v>41487</v>
      </c>
      <c r="CE4" s="4">
        <v>41518</v>
      </c>
      <c r="CF4" s="4">
        <v>41548</v>
      </c>
      <c r="CG4" s="4">
        <v>41579</v>
      </c>
      <c r="CH4" s="4">
        <v>41609</v>
      </c>
      <c r="CI4" s="4">
        <v>41640</v>
      </c>
      <c r="CJ4" s="4">
        <v>41671</v>
      </c>
      <c r="CK4" s="4">
        <v>41699</v>
      </c>
      <c r="CL4" s="4">
        <v>41730</v>
      </c>
      <c r="CM4" s="4">
        <v>41760</v>
      </c>
      <c r="CN4" s="4">
        <v>41791</v>
      </c>
      <c r="CO4" s="4">
        <v>41821</v>
      </c>
      <c r="CP4" s="4">
        <v>41852</v>
      </c>
      <c r="CQ4" s="4">
        <v>41883</v>
      </c>
      <c r="CR4" s="4">
        <v>41913</v>
      </c>
      <c r="CS4" s="4">
        <v>41944</v>
      </c>
      <c r="CT4" s="4">
        <v>41974</v>
      </c>
      <c r="CU4" s="4">
        <v>42005</v>
      </c>
      <c r="CV4" s="4">
        <v>42036</v>
      </c>
      <c r="CW4" s="4">
        <v>42064</v>
      </c>
      <c r="CX4" s="4">
        <v>42095</v>
      </c>
      <c r="CY4" s="4">
        <v>42125</v>
      </c>
      <c r="CZ4" s="4">
        <v>42156</v>
      </c>
    </row>
    <row r="5" spans="1:104" ht="16.5" hidden="1" customHeight="1" x14ac:dyDescent="0.25"/>
    <row r="6" spans="1:104" ht="3.75" hidden="1" customHeight="1" x14ac:dyDescent="0.25">
      <c r="A6" t="s">
        <v>3</v>
      </c>
      <c r="B6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 t="s">
        <v>18</v>
      </c>
      <c r="Q6" s="5" t="s">
        <v>19</v>
      </c>
      <c r="R6" s="5" t="s">
        <v>20</v>
      </c>
      <c r="S6" s="5" t="s">
        <v>21</v>
      </c>
      <c r="T6" s="5" t="s">
        <v>22</v>
      </c>
      <c r="U6" s="5" t="s">
        <v>23</v>
      </c>
      <c r="V6" s="5" t="s">
        <v>24</v>
      </c>
      <c r="W6" s="5" t="s">
        <v>25</v>
      </c>
      <c r="X6" s="5" t="s">
        <v>26</v>
      </c>
      <c r="Y6" s="5" t="s">
        <v>27</v>
      </c>
      <c r="Z6" s="5" t="s">
        <v>28</v>
      </c>
      <c r="AA6" s="5" t="s">
        <v>29</v>
      </c>
      <c r="AB6" s="5" t="s">
        <v>30</v>
      </c>
      <c r="AC6" s="5" t="s">
        <v>31</v>
      </c>
      <c r="AD6" s="5" t="s">
        <v>32</v>
      </c>
      <c r="AE6" s="5" t="s">
        <v>33</v>
      </c>
      <c r="AF6" s="5" t="s">
        <v>34</v>
      </c>
      <c r="AG6" s="5" t="s">
        <v>35</v>
      </c>
      <c r="AH6" s="5" t="s">
        <v>36</v>
      </c>
      <c r="AI6" s="5" t="s">
        <v>37</v>
      </c>
      <c r="AJ6" s="5" t="s">
        <v>38</v>
      </c>
      <c r="AK6" s="5" t="s">
        <v>39</v>
      </c>
      <c r="AL6" s="5" t="s">
        <v>40</v>
      </c>
      <c r="AM6" s="5" t="s">
        <v>41</v>
      </c>
      <c r="AN6" s="5" t="s">
        <v>42</v>
      </c>
      <c r="AO6" s="5" t="s">
        <v>43</v>
      </c>
      <c r="AP6" s="5" t="s">
        <v>44</v>
      </c>
      <c r="AQ6" s="5" t="s">
        <v>45</v>
      </c>
      <c r="AR6" s="5" t="s">
        <v>46</v>
      </c>
      <c r="AS6" s="5" t="s">
        <v>47</v>
      </c>
      <c r="AT6" s="5" t="s">
        <v>48</v>
      </c>
      <c r="AU6" s="5" t="s">
        <v>49</v>
      </c>
      <c r="AV6" s="5" t="s">
        <v>50</v>
      </c>
      <c r="AW6" s="5" t="s">
        <v>51</v>
      </c>
      <c r="AX6" s="5" t="s">
        <v>52</v>
      </c>
      <c r="AY6" s="5" t="s">
        <v>53</v>
      </c>
      <c r="AZ6" s="5" t="s">
        <v>54</v>
      </c>
      <c r="BA6" s="5" t="s">
        <v>55</v>
      </c>
      <c r="BB6" s="5" t="s">
        <v>56</v>
      </c>
      <c r="BC6" s="5" t="s">
        <v>57</v>
      </c>
      <c r="BD6" s="5" t="s">
        <v>58</v>
      </c>
      <c r="BE6" s="5" t="s">
        <v>78</v>
      </c>
      <c r="BF6" s="5" t="s">
        <v>79</v>
      </c>
      <c r="BG6" s="5" t="s">
        <v>80</v>
      </c>
      <c r="BH6" s="5" t="s">
        <v>81</v>
      </c>
      <c r="BI6" s="5" t="s">
        <v>82</v>
      </c>
      <c r="BJ6" s="5" t="s">
        <v>83</v>
      </c>
      <c r="BK6" s="5" t="s">
        <v>85</v>
      </c>
      <c r="BL6" s="5" t="s">
        <v>86</v>
      </c>
      <c r="BM6" s="5" t="s">
        <v>87</v>
      </c>
      <c r="BN6" s="5" t="s">
        <v>89</v>
      </c>
      <c r="BO6" s="5" t="s">
        <v>90</v>
      </c>
      <c r="BP6" s="5" t="s">
        <v>91</v>
      </c>
      <c r="BQ6" s="5" t="s">
        <v>92</v>
      </c>
      <c r="BR6" s="5" t="s">
        <v>93</v>
      </c>
      <c r="BS6" s="5" t="s">
        <v>94</v>
      </c>
      <c r="BT6" s="5" t="s">
        <v>98</v>
      </c>
      <c r="BU6" s="5" t="s">
        <v>99</v>
      </c>
      <c r="BV6" s="5" t="s">
        <v>100</v>
      </c>
      <c r="BW6" s="5" t="s">
        <v>102</v>
      </c>
      <c r="BX6" s="5" t="s">
        <v>103</v>
      </c>
      <c r="BY6" s="5" t="s">
        <v>104</v>
      </c>
      <c r="BZ6" s="5" t="s">
        <v>105</v>
      </c>
      <c r="CA6" s="5" t="s">
        <v>106</v>
      </c>
      <c r="CB6" s="5" t="s">
        <v>107</v>
      </c>
      <c r="CC6" s="19" t="s">
        <v>108</v>
      </c>
      <c r="CD6" s="19" t="s">
        <v>109</v>
      </c>
      <c r="CE6" s="19" t="s">
        <v>110</v>
      </c>
      <c r="CF6" s="22" t="s">
        <v>111</v>
      </c>
      <c r="CG6" s="22" t="s">
        <v>112</v>
      </c>
      <c r="CH6" s="22" t="s">
        <v>113</v>
      </c>
      <c r="CI6" s="27" t="s">
        <v>114</v>
      </c>
      <c r="CJ6" s="27" t="s">
        <v>115</v>
      </c>
      <c r="CK6" s="28" t="s">
        <v>116</v>
      </c>
      <c r="CL6" s="5" t="s">
        <v>117</v>
      </c>
      <c r="CM6" s="5" t="s">
        <v>118</v>
      </c>
      <c r="CN6" s="5" t="s">
        <v>119</v>
      </c>
      <c r="CO6" s="5" t="s">
        <v>120</v>
      </c>
      <c r="CP6" s="5" t="s">
        <v>121</v>
      </c>
      <c r="CQ6" s="5" t="s">
        <v>122</v>
      </c>
      <c r="CR6" s="31" t="s">
        <v>123</v>
      </c>
      <c r="CS6" s="31" t="s">
        <v>124</v>
      </c>
      <c r="CT6" s="31" t="s">
        <v>125</v>
      </c>
      <c r="CU6" s="31" t="s">
        <v>126</v>
      </c>
      <c r="CV6" s="31" t="s">
        <v>127</v>
      </c>
      <c r="CW6" s="31" t="s">
        <v>128</v>
      </c>
      <c r="CX6" s="31" t="s">
        <v>135</v>
      </c>
      <c r="CY6" s="31" t="s">
        <v>136</v>
      </c>
      <c r="CZ6" s="31" t="s">
        <v>137</v>
      </c>
    </row>
    <row r="7" spans="1:104" x14ac:dyDescent="0.25">
      <c r="A7" s="6" t="s">
        <v>59</v>
      </c>
      <c r="B7" t="s">
        <v>60</v>
      </c>
      <c r="C7" s="5">
        <v>935681.05862825422</v>
      </c>
      <c r="D7" s="5">
        <v>854267.63975759898</v>
      </c>
      <c r="E7" s="5">
        <v>873212.41068123362</v>
      </c>
      <c r="F7" s="5">
        <v>865421.12201784237</v>
      </c>
      <c r="G7" s="5">
        <v>821854.04945995985</v>
      </c>
      <c r="H7" s="5">
        <v>789179.30968905764</v>
      </c>
      <c r="I7" s="5">
        <v>874112.74113554216</v>
      </c>
      <c r="J7" s="5">
        <v>869568.4579770125</v>
      </c>
      <c r="K7" s="5">
        <v>777566.20435587154</v>
      </c>
      <c r="L7" s="5">
        <v>844554.00864723779</v>
      </c>
      <c r="M7" s="5">
        <v>753695.44855711097</v>
      </c>
      <c r="N7" s="5">
        <v>733933.63268685702</v>
      </c>
      <c r="O7" s="5">
        <v>861387.28020813351</v>
      </c>
      <c r="P7" s="5">
        <v>889983.00636854628</v>
      </c>
      <c r="Q7" s="5">
        <v>890489.49518479896</v>
      </c>
      <c r="R7" s="5">
        <v>1067604.1735130176</v>
      </c>
      <c r="S7" s="5">
        <v>1017621.2936255136</v>
      </c>
      <c r="T7" s="5">
        <v>949885.04905996344</v>
      </c>
      <c r="U7" s="5">
        <v>986493.68803134747</v>
      </c>
      <c r="V7" s="5">
        <v>899425.60667422391</v>
      </c>
      <c r="W7" s="5">
        <v>853761.71558885614</v>
      </c>
      <c r="X7" s="5">
        <v>964540.47517572378</v>
      </c>
      <c r="Y7" s="5">
        <v>832761.62772970356</v>
      </c>
      <c r="Z7" s="5">
        <v>862399.97551688401</v>
      </c>
      <c r="AA7" s="5">
        <v>782808.39183646184</v>
      </c>
      <c r="AB7" s="5">
        <v>662378.67701281584</v>
      </c>
      <c r="AC7" s="5">
        <v>951582.94412180479</v>
      </c>
      <c r="AD7" s="5">
        <v>703634.08266575052</v>
      </c>
      <c r="AE7" s="5">
        <v>830944.59204330342</v>
      </c>
      <c r="AF7" s="5">
        <v>963825.6314283706</v>
      </c>
      <c r="AG7" s="5">
        <v>1059472.4024012424</v>
      </c>
      <c r="AH7" s="5">
        <v>899574.39129304502</v>
      </c>
      <c r="AI7" s="5">
        <v>986314.97709450906</v>
      </c>
      <c r="AJ7" s="5">
        <v>1133315.0274610668</v>
      </c>
      <c r="AK7" s="5">
        <v>1058757.5586538895</v>
      </c>
      <c r="AL7" s="5">
        <v>977378.58328132913</v>
      </c>
      <c r="AM7" s="5">
        <v>899366.0363619444</v>
      </c>
      <c r="AN7" s="5">
        <v>750161.60211729258</v>
      </c>
      <c r="AO7" s="5">
        <v>980536.09215589426</v>
      </c>
      <c r="AP7" s="5">
        <v>851765.96896561771</v>
      </c>
      <c r="AQ7" s="5">
        <v>773514.85847336019</v>
      </c>
      <c r="AR7" s="5">
        <v>1032961.63717061</v>
      </c>
      <c r="AS7" s="5">
        <v>1061944.7115227166</v>
      </c>
      <c r="AT7" s="5">
        <v>1030131.9061754595</v>
      </c>
      <c r="AU7" s="5">
        <v>1046425.6570407816</v>
      </c>
      <c r="AV7" s="5">
        <v>1017949.0715049278</v>
      </c>
      <c r="AW7" s="5">
        <v>841131.96241435141</v>
      </c>
      <c r="AX7" s="5">
        <v>799787.342454875</v>
      </c>
      <c r="AY7" s="5">
        <v>989144.70808965969</v>
      </c>
      <c r="AZ7" s="5">
        <v>750161.60211729258</v>
      </c>
      <c r="BA7" s="5">
        <v>1000970.1208865147</v>
      </c>
      <c r="BB7" s="5">
        <v>802468.00650744955</v>
      </c>
      <c r="BC7" s="5">
        <v>699523.44879471464</v>
      </c>
      <c r="BD7" s="5">
        <v>605544.646565667</v>
      </c>
      <c r="BE7" s="10">
        <v>860553.29583622154</v>
      </c>
      <c r="BF7" s="10">
        <v>939906.31594377093</v>
      </c>
      <c r="BG7" s="10">
        <v>861446.85052041302</v>
      </c>
      <c r="BH7" s="10">
        <v>801395.74088641978</v>
      </c>
      <c r="BI7" s="10">
        <v>423842.48954442202</v>
      </c>
      <c r="BJ7" s="10">
        <v>343744.69937150209</v>
      </c>
      <c r="BK7" s="10">
        <v>735079.75593811285</v>
      </c>
      <c r="BL7" s="10">
        <v>728228.37219437794</v>
      </c>
      <c r="BM7" s="10">
        <v>842490.54054054059</v>
      </c>
      <c r="BN7" s="7">
        <v>759415.31531531527</v>
      </c>
      <c r="BO7" s="7">
        <v>866514.86486486485</v>
      </c>
      <c r="BP7" s="7">
        <v>741585.51351351361</v>
      </c>
      <c r="BQ7" s="10">
        <v>852860.6086401362</v>
      </c>
      <c r="BR7" s="10">
        <v>882725.83783783787</v>
      </c>
      <c r="BS7" s="10">
        <v>755067.67567567562</v>
      </c>
      <c r="BT7" s="10">
        <v>880694.90432165121</v>
      </c>
      <c r="BU7" s="10">
        <v>793212.32578397205</v>
      </c>
      <c r="BV7" s="10">
        <v>653698.49246231152</v>
      </c>
      <c r="BW7" s="10">
        <v>861594.28079982789</v>
      </c>
      <c r="BX7" s="10">
        <v>688227.67954595073</v>
      </c>
      <c r="BY7" s="10">
        <v>849217.85636323947</v>
      </c>
      <c r="BZ7" s="10">
        <v>874460.37982973154</v>
      </c>
      <c r="CA7" s="10">
        <v>854238.81248635671</v>
      </c>
      <c r="CB7" s="10">
        <v>802210.65269591787</v>
      </c>
      <c r="CC7" s="18">
        <v>800543.11285745469</v>
      </c>
      <c r="CD7" s="18">
        <v>937644.25349086989</v>
      </c>
      <c r="CE7" s="18">
        <v>893622.78978389001</v>
      </c>
      <c r="CF7" s="20">
        <v>956762.04819277115</v>
      </c>
      <c r="CG7" s="20">
        <v>806150.60240963846</v>
      </c>
      <c r="CH7" s="20">
        <v>678579.38898450939</v>
      </c>
      <c r="CI7" s="26">
        <v>755729.24344244529</v>
      </c>
      <c r="CJ7" s="26">
        <v>779316.13838823279</v>
      </c>
      <c r="CK7" s="26">
        <v>814325.67763294023</v>
      </c>
      <c r="CL7" s="26">
        <v>761364.57686737017</v>
      </c>
      <c r="CM7" s="26">
        <v>746619.94552692224</v>
      </c>
      <c r="CN7" s="26">
        <v>722893.93939393933</v>
      </c>
      <c r="CO7" s="10">
        <v>664163.74634960364</v>
      </c>
      <c r="CP7" s="10">
        <v>704799.02480390086</v>
      </c>
      <c r="CQ7" s="10">
        <v>663259.8845907246</v>
      </c>
      <c r="CR7" s="30">
        <v>672323.80419070448</v>
      </c>
      <c r="CS7" s="30">
        <v>644011.00091545656</v>
      </c>
      <c r="CT7" s="30">
        <v>679045.02322454902</v>
      </c>
      <c r="CU7" s="30">
        <v>538736.16531357751</v>
      </c>
      <c r="CV7" s="30">
        <v>566271.48458285374</v>
      </c>
      <c r="CW7" s="30">
        <v>760952.09394902096</v>
      </c>
      <c r="CX7" s="30">
        <v>593953.20271060383</v>
      </c>
      <c r="CY7" s="30">
        <v>619944.47573892493</v>
      </c>
      <c r="CZ7" s="30">
        <v>708324.63548216096</v>
      </c>
    </row>
    <row r="8" spans="1:104" x14ac:dyDescent="0.25">
      <c r="A8" s="6" t="s">
        <v>61</v>
      </c>
      <c r="B8" t="s">
        <v>60</v>
      </c>
      <c r="C8" s="7">
        <v>38858668.107195385</v>
      </c>
      <c r="D8" s="7">
        <v>34407871.095942423</v>
      </c>
      <c r="E8" s="7">
        <v>39911542.603445113</v>
      </c>
      <c r="F8" s="7">
        <v>9845493.8390180916</v>
      </c>
      <c r="G8" s="7">
        <v>35474024.574250124</v>
      </c>
      <c r="H8" s="7">
        <v>38319013.039630793</v>
      </c>
      <c r="I8" s="7">
        <v>38325979.081842497</v>
      </c>
      <c r="J8" s="7">
        <v>38976414.899376422</v>
      </c>
      <c r="K8" s="7">
        <v>38413396.115360647</v>
      </c>
      <c r="L8" s="7">
        <v>39408443.366193555</v>
      </c>
      <c r="M8" s="7">
        <v>32903076.448078059</v>
      </c>
      <c r="N8" s="7">
        <v>38808427.465719685</v>
      </c>
      <c r="O8" s="7">
        <v>36552916.449559696</v>
      </c>
      <c r="P8" s="7">
        <v>35938843.931654155</v>
      </c>
      <c r="Q8" s="7">
        <v>27835655.841470465</v>
      </c>
      <c r="R8" s="7">
        <v>37440982.477632612</v>
      </c>
      <c r="S8" s="7">
        <v>38077587.254415035</v>
      </c>
      <c r="T8" s="7">
        <v>37710107.879294612</v>
      </c>
      <c r="U8" s="7">
        <v>43861007.159504563</v>
      </c>
      <c r="V8" s="7">
        <v>36415110.272270769</v>
      </c>
      <c r="W8" s="7">
        <v>36135517.717396632</v>
      </c>
      <c r="X8" s="7">
        <v>37748424.294659264</v>
      </c>
      <c r="Y8" s="7">
        <v>36683338.731363527</v>
      </c>
      <c r="Z8" s="7">
        <v>38309623.784398608</v>
      </c>
      <c r="AA8" s="7">
        <v>38389379.115856856</v>
      </c>
      <c r="AB8" s="7">
        <v>1532881.9089422321</v>
      </c>
      <c r="AC8" s="7">
        <v>30813968.464662436</v>
      </c>
      <c r="AD8" s="7">
        <v>33195285.204586469</v>
      </c>
      <c r="AE8" s="7">
        <v>41053205.379690446</v>
      </c>
      <c r="AF8" s="7">
        <v>40606399.805219188</v>
      </c>
      <c r="AG8" s="7">
        <v>41224258.849325158</v>
      </c>
      <c r="AH8" s="7">
        <v>42043669.10436289</v>
      </c>
      <c r="AI8" s="7">
        <v>40369644.23367282</v>
      </c>
      <c r="AJ8" s="7">
        <v>40565641.854022354</v>
      </c>
      <c r="AK8" s="7">
        <v>39650769.750071198</v>
      </c>
      <c r="AL8" s="7">
        <v>41215356.616686322</v>
      </c>
      <c r="AM8" s="7">
        <v>40340746.057913415</v>
      </c>
      <c r="AN8" s="7">
        <v>20453183.987680744</v>
      </c>
      <c r="AO8" s="7">
        <v>38602392.444925971</v>
      </c>
      <c r="AP8" s="7">
        <v>39559549.815574825</v>
      </c>
      <c r="AQ8" s="7">
        <v>39902563.578744948</v>
      </c>
      <c r="AR8" s="7">
        <v>38801901.834449418</v>
      </c>
      <c r="AS8" s="7">
        <v>41210041.963247769</v>
      </c>
      <c r="AT8" s="7">
        <v>41789215.609296441</v>
      </c>
      <c r="AU8" s="7">
        <v>36625595.218655236</v>
      </c>
      <c r="AV8" s="7">
        <v>40103525.026645713</v>
      </c>
      <c r="AW8" s="7">
        <v>39184424.873761766</v>
      </c>
      <c r="AX8" s="7">
        <v>42361509.038990267</v>
      </c>
      <c r="AY8" s="7">
        <v>42893482.239916012</v>
      </c>
      <c r="AZ8" s="16">
        <v>35671353.184532903</v>
      </c>
      <c r="BA8" s="7">
        <v>42613930.62198633</v>
      </c>
      <c r="BB8" s="7">
        <v>30659998.86934983</v>
      </c>
      <c r="BC8" s="7">
        <v>41798958.211341232</v>
      </c>
      <c r="BD8" s="7">
        <v>33187077.750832789</v>
      </c>
      <c r="BE8" s="10">
        <v>43470312.302020468</v>
      </c>
      <c r="BF8" s="10">
        <v>45075512.570069931</v>
      </c>
      <c r="BG8" s="10">
        <v>44093613.136501722</v>
      </c>
      <c r="BH8" s="10">
        <v>45952367.804160364</v>
      </c>
      <c r="BI8" s="10">
        <v>44375487.431962796</v>
      </c>
      <c r="BJ8" s="10">
        <v>41763636.124431141</v>
      </c>
      <c r="BK8" s="10">
        <v>32610941.705223948</v>
      </c>
      <c r="BL8" s="10">
        <v>19317431.766331762</v>
      </c>
      <c r="BM8" s="10">
        <v>27419484.278310113</v>
      </c>
      <c r="BN8" s="10">
        <v>40298614.611521602</v>
      </c>
      <c r="BO8" s="10">
        <v>40675982.925620668</v>
      </c>
      <c r="BP8" s="10">
        <v>37681819.537384845</v>
      </c>
      <c r="BQ8" s="10">
        <v>31459537.250907049</v>
      </c>
      <c r="BR8" s="10">
        <v>40708039.475691631</v>
      </c>
      <c r="BS8" s="10">
        <v>39531438.905060299</v>
      </c>
      <c r="BT8" s="10">
        <v>41370500.577483565</v>
      </c>
      <c r="BU8" s="10">
        <v>24611216.101106159</v>
      </c>
      <c r="BV8" s="10">
        <v>41782936.933122575</v>
      </c>
      <c r="BW8" s="10">
        <v>42222406.102718674</v>
      </c>
      <c r="BX8" s="10">
        <v>44172624.120371863</v>
      </c>
      <c r="BY8" s="10">
        <v>34120295.099502206</v>
      </c>
      <c r="BZ8" s="10">
        <v>41859320.932038382</v>
      </c>
      <c r="CA8" s="10">
        <v>43331390.852033362</v>
      </c>
      <c r="CB8" s="10">
        <v>39792161.766970634</v>
      </c>
      <c r="CC8" s="18">
        <v>1469855.4714281317</v>
      </c>
      <c r="CD8" s="18">
        <v>1149010.5880641707</v>
      </c>
      <c r="CE8" s="18">
        <v>1123669.5385551022</v>
      </c>
      <c r="CF8" s="21">
        <v>1097210.9831456931</v>
      </c>
      <c r="CG8" s="20">
        <v>42413150.03333085</v>
      </c>
      <c r="CH8" s="20">
        <v>30974416.284489986</v>
      </c>
      <c r="CI8" s="24">
        <v>42167637.782127358</v>
      </c>
      <c r="CJ8" s="24">
        <v>32899967.979048099</v>
      </c>
      <c r="CK8" s="24">
        <v>42199350.963680632</v>
      </c>
      <c r="CL8" s="24">
        <v>41926777.965800084</v>
      </c>
      <c r="CM8" s="24">
        <v>43628284.847533949</v>
      </c>
      <c r="CN8" s="24">
        <v>41358747.478772841</v>
      </c>
      <c r="CO8" s="10">
        <v>42617285.063401736</v>
      </c>
      <c r="CP8" s="10">
        <v>42965623.300062269</v>
      </c>
      <c r="CQ8" s="10">
        <v>40684100.307021752</v>
      </c>
      <c r="CR8" s="30">
        <v>42951127.805291064</v>
      </c>
      <c r="CS8" s="30">
        <v>41556791.167572692</v>
      </c>
      <c r="CT8" s="30">
        <v>43506875.89018587</v>
      </c>
      <c r="CU8" s="30">
        <v>44187127.858899944</v>
      </c>
      <c r="CV8" s="30">
        <v>28102683.579818826</v>
      </c>
      <c r="CW8" s="30">
        <v>867492.51117064978</v>
      </c>
      <c r="CX8" s="30">
        <v>1048096.5252292863</v>
      </c>
      <c r="CY8" s="30">
        <v>479000.89369387738</v>
      </c>
      <c r="CZ8" s="30">
        <v>391697.40641402151</v>
      </c>
    </row>
    <row r="9" spans="1:104" x14ac:dyDescent="0.25">
      <c r="A9" s="6" t="s">
        <v>62</v>
      </c>
      <c r="B9" t="s">
        <v>60</v>
      </c>
      <c r="C9" s="7">
        <v>262300591.01654842</v>
      </c>
      <c r="D9" s="7">
        <v>180502245.86288413</v>
      </c>
      <c r="E9" s="7">
        <v>272886052.00945622</v>
      </c>
      <c r="F9" s="7">
        <v>346103309.69267136</v>
      </c>
      <c r="G9" s="7">
        <v>230958392.43498814</v>
      </c>
      <c r="H9" s="7">
        <v>172810992.90780139</v>
      </c>
      <c r="I9" s="7">
        <v>273411161.07657754</v>
      </c>
      <c r="J9" s="7">
        <v>271062923.52245861</v>
      </c>
      <c r="K9" s="7">
        <v>279108321.51300234</v>
      </c>
      <c r="L9" s="7">
        <v>169781281.20567372</v>
      </c>
      <c r="M9" s="7">
        <v>351592671.39479899</v>
      </c>
      <c r="N9" s="7">
        <v>91210520.094562635</v>
      </c>
      <c r="O9" s="7">
        <v>361386292.07499152</v>
      </c>
      <c r="P9" s="7">
        <v>185888877.14422068</v>
      </c>
      <c r="Q9" s="7">
        <v>276938344.55739647</v>
      </c>
      <c r="R9" s="7">
        <v>350895433.44041306</v>
      </c>
      <c r="S9" s="7">
        <v>371206563.54831445</v>
      </c>
      <c r="T9" s="7">
        <v>266667886.30528775</v>
      </c>
      <c r="U9" s="7">
        <v>453451561.46572101</v>
      </c>
      <c r="V9" s="7">
        <v>273974058.06067067</v>
      </c>
      <c r="W9" s="7">
        <v>363375855.80799812</v>
      </c>
      <c r="X9" s="7">
        <v>446810769.22833687</v>
      </c>
      <c r="Y9" s="7">
        <v>284521814.70482147</v>
      </c>
      <c r="Z9" s="7">
        <v>188982976.10343981</v>
      </c>
      <c r="AA9" s="7">
        <v>170466167.84869975</v>
      </c>
      <c r="AB9" s="7">
        <v>188717958.62884158</v>
      </c>
      <c r="AC9" s="7">
        <v>187660176.12293142</v>
      </c>
      <c r="AD9" s="7">
        <v>382619099.40898341</v>
      </c>
      <c r="AE9" s="7">
        <v>191067908.74704489</v>
      </c>
      <c r="AF9" s="7">
        <v>465643090.59101647</v>
      </c>
      <c r="AG9" s="7">
        <v>381803974.23167843</v>
      </c>
      <c r="AH9" s="7">
        <v>458242001.65484625</v>
      </c>
      <c r="AI9" s="7">
        <v>380304016.54846334</v>
      </c>
      <c r="AJ9" s="7">
        <v>280299238.77068555</v>
      </c>
      <c r="AK9" s="7">
        <v>334101592.19858158</v>
      </c>
      <c r="AL9" s="7">
        <v>379612379.43262404</v>
      </c>
      <c r="AM9" s="7">
        <v>316335692.67139477</v>
      </c>
      <c r="AN9" s="7">
        <v>234403758.15602833</v>
      </c>
      <c r="AO9" s="7">
        <v>402317590.04728127</v>
      </c>
      <c r="AP9" s="7">
        <v>398664207.68321508</v>
      </c>
      <c r="AQ9" s="7">
        <v>415887057.91962171</v>
      </c>
      <c r="AR9" s="7">
        <v>358544929.31442076</v>
      </c>
      <c r="AS9" s="7">
        <v>458459136.76122922</v>
      </c>
      <c r="AT9" s="7">
        <v>193879571.0756501</v>
      </c>
      <c r="AU9" s="7">
        <v>405257003.78250581</v>
      </c>
      <c r="AV9" s="7">
        <v>402482805.91016549</v>
      </c>
      <c r="AW9" s="7">
        <v>310357402.67139477</v>
      </c>
      <c r="AX9" s="7">
        <v>177171905.35224584</v>
      </c>
      <c r="AY9" s="7">
        <v>143623797.04491726</v>
      </c>
      <c r="AZ9" s="7">
        <v>385684034.31442076</v>
      </c>
      <c r="BA9" s="7">
        <v>260989932.03309688</v>
      </c>
      <c r="BB9" s="7">
        <v>315610036.17021275</v>
      </c>
      <c r="BC9" s="7">
        <v>409085201.06382972</v>
      </c>
      <c r="BD9" s="7">
        <v>309339173.75886524</v>
      </c>
      <c r="BE9" s="10">
        <v>455310549.40898341</v>
      </c>
      <c r="BF9" s="10">
        <v>399278854.78605199</v>
      </c>
      <c r="BG9" s="10">
        <v>425963531.44208032</v>
      </c>
      <c r="BH9" s="10">
        <v>335093565.48463351</v>
      </c>
      <c r="BI9" s="10">
        <v>411353164.1843971</v>
      </c>
      <c r="BJ9" s="10">
        <v>353111636.87943256</v>
      </c>
      <c r="BK9" s="10">
        <v>394315469.27846944</v>
      </c>
      <c r="BL9" s="10">
        <v>315353619.0116154</v>
      </c>
      <c r="BM9" s="10">
        <v>367673082.63361681</v>
      </c>
      <c r="BN9" s="10">
        <v>263941262.7619018</v>
      </c>
      <c r="BO9" s="10">
        <v>260712366.89541605</v>
      </c>
      <c r="BP9" s="10">
        <v>270030075.24132067</v>
      </c>
      <c r="BQ9" s="10">
        <v>348536889.56660885</v>
      </c>
      <c r="BR9" s="17">
        <v>321110195.81626016</v>
      </c>
      <c r="BS9" s="17">
        <v>334512904.96258926</v>
      </c>
      <c r="BT9" s="17">
        <v>205172757.584647</v>
      </c>
      <c r="BU9" s="17">
        <v>204497541.93825912</v>
      </c>
      <c r="BV9" s="17">
        <v>128247469.46725002</v>
      </c>
      <c r="BW9" s="17">
        <v>201423079.33355385</v>
      </c>
      <c r="BX9" s="17">
        <v>292925064.39657539</v>
      </c>
      <c r="BY9" s="17">
        <v>129639763.22608922</v>
      </c>
      <c r="BZ9" s="10">
        <v>317789508.04930437</v>
      </c>
      <c r="CA9" s="10">
        <v>396170192.29164898</v>
      </c>
      <c r="CB9" s="10">
        <v>223354088.27778524</v>
      </c>
      <c r="CC9" s="18">
        <v>297533446.02890909</v>
      </c>
      <c r="CD9" s="18">
        <v>218195609.11490235</v>
      </c>
      <c r="CE9" s="18">
        <v>525550269.75053465</v>
      </c>
      <c r="CF9" s="20">
        <v>112679454.4335425</v>
      </c>
      <c r="CG9" s="20">
        <v>73149049.607995629</v>
      </c>
      <c r="CH9" s="20">
        <v>70367953.636336446</v>
      </c>
      <c r="CI9" s="23">
        <v>368651496.06615901</v>
      </c>
      <c r="CJ9" s="23">
        <v>203175448.89493051</v>
      </c>
      <c r="CK9" s="23">
        <v>338199186.28578711</v>
      </c>
      <c r="CL9" s="23">
        <v>265206744.91210511</v>
      </c>
      <c r="CM9" s="23">
        <v>468339743.07158637</v>
      </c>
      <c r="CN9" s="23">
        <v>431289931.49396902</v>
      </c>
      <c r="CO9" s="10">
        <v>234787162.74825287</v>
      </c>
      <c r="CP9" s="10">
        <v>369491426.05882275</v>
      </c>
      <c r="CQ9" s="10">
        <v>368367065.059111</v>
      </c>
      <c r="CR9" s="30">
        <v>434693742.02865952</v>
      </c>
      <c r="CS9" s="30">
        <v>355340021.4867574</v>
      </c>
      <c r="CT9" s="30">
        <v>193704731.23055422</v>
      </c>
      <c r="CU9" s="30">
        <v>345624449.49703145</v>
      </c>
      <c r="CV9" s="30">
        <v>298035315.0266555</v>
      </c>
      <c r="CW9" s="30">
        <v>335039991.35666311</v>
      </c>
      <c r="CX9" s="30">
        <v>316189839.66545469</v>
      </c>
      <c r="CY9" s="30">
        <v>212485400.43049103</v>
      </c>
      <c r="CZ9" s="30">
        <v>153953411.63607842</v>
      </c>
    </row>
    <row r="10" spans="1:104" x14ac:dyDescent="0.25">
      <c r="A10" s="6" t="s">
        <v>63</v>
      </c>
      <c r="B10" t="s">
        <v>64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8586000</v>
      </c>
      <c r="I10" s="7">
        <v>5586199.9999999991</v>
      </c>
      <c r="J10" s="7">
        <v>14787000</v>
      </c>
      <c r="K10" s="7">
        <v>22260000</v>
      </c>
      <c r="L10" s="7">
        <v>40089199.999999993</v>
      </c>
      <c r="M10" s="7">
        <v>7631999.9999999981</v>
      </c>
      <c r="N10" s="7">
        <v>34174400</v>
      </c>
      <c r="O10" s="7">
        <v>168900399.99999997</v>
      </c>
      <c r="P10" s="7">
        <v>90375599.99999997</v>
      </c>
      <c r="Q10" s="7">
        <v>83464400</v>
      </c>
      <c r="R10" s="7">
        <v>59784000</v>
      </c>
      <c r="S10" s="7">
        <v>35488800.000000007</v>
      </c>
      <c r="T10" s="7">
        <v>48335999.999999993</v>
      </c>
      <c r="U10" s="7">
        <v>14458399.999999998</v>
      </c>
      <c r="V10" s="7">
        <v>5257600</v>
      </c>
      <c r="W10" s="7">
        <v>1589999.9999999998</v>
      </c>
      <c r="X10" s="7">
        <v>0</v>
      </c>
      <c r="Y10" s="7">
        <v>7949999.9999999991</v>
      </c>
      <c r="Z10" s="7">
        <v>5586199.9999999991</v>
      </c>
      <c r="AA10" s="7">
        <v>16758599.999999998</v>
      </c>
      <c r="AB10" s="7">
        <v>45113599.999999993</v>
      </c>
      <c r="AC10" s="7">
        <v>42718000</v>
      </c>
      <c r="AD10" s="7">
        <v>3498000</v>
      </c>
      <c r="AE10" s="7">
        <v>36474600</v>
      </c>
      <c r="AF10" s="7">
        <v>7949999.9999999991</v>
      </c>
      <c r="AG10" s="7">
        <v>6572000</v>
      </c>
      <c r="AH10" s="7">
        <v>13144000</v>
      </c>
      <c r="AI10" s="7">
        <v>48335999.999999993</v>
      </c>
      <c r="AJ10" s="7">
        <v>12486799.999999998</v>
      </c>
      <c r="AK10" s="7">
        <v>55968000</v>
      </c>
      <c r="AL10" s="7">
        <v>35817400</v>
      </c>
      <c r="AM10" s="7">
        <v>43703800.000000007</v>
      </c>
      <c r="AN10" s="7">
        <v>38880800</v>
      </c>
      <c r="AO10" s="7">
        <v>3614599.9999999995</v>
      </c>
      <c r="AP10" s="7">
        <v>22260000</v>
      </c>
      <c r="AQ10" s="7">
        <v>27602399.999999993</v>
      </c>
      <c r="AR10" s="7">
        <v>72503999.99999997</v>
      </c>
      <c r="AS10" s="7">
        <v>59476599.999999993</v>
      </c>
      <c r="AT10" s="7">
        <v>80178399.999999985</v>
      </c>
      <c r="AU10" s="7">
        <v>22578000</v>
      </c>
      <c r="AV10" s="7">
        <v>43703800.000000007</v>
      </c>
      <c r="AW10" s="7">
        <v>70914000</v>
      </c>
      <c r="AX10" s="7">
        <v>133411599.99999999</v>
      </c>
      <c r="AY10" s="7">
        <v>132425800</v>
      </c>
      <c r="AZ10" s="7">
        <v>112783999.99999997</v>
      </c>
      <c r="BA10" s="7">
        <v>144584000</v>
      </c>
      <c r="BB10" s="7">
        <v>184122000</v>
      </c>
      <c r="BC10" s="7">
        <v>142940999.99999997</v>
      </c>
      <c r="BD10" s="7">
        <v>168222000</v>
      </c>
      <c r="BE10" s="10">
        <v>190259399.99999997</v>
      </c>
      <c r="BF10" s="10">
        <v>142940999.99999997</v>
      </c>
      <c r="BG10" s="10">
        <v>168222000</v>
      </c>
      <c r="BH10" s="10">
        <v>120924799.99999999</v>
      </c>
      <c r="BI10" s="10">
        <v>102078000</v>
      </c>
      <c r="BJ10" s="10">
        <v>98251400.000000015</v>
      </c>
      <c r="BK10" s="10">
        <v>106020000</v>
      </c>
      <c r="BL10" s="10">
        <v>113100000</v>
      </c>
      <c r="BM10" s="10">
        <v>108809999.99999999</v>
      </c>
      <c r="BN10" s="10">
        <v>114300000</v>
      </c>
      <c r="BO10" s="10">
        <v>152829999.99999997</v>
      </c>
      <c r="BP10" s="10">
        <v>196799999.99999997</v>
      </c>
      <c r="BQ10" s="10">
        <v>180730000</v>
      </c>
      <c r="BR10" s="10">
        <v>181970000</v>
      </c>
      <c r="BS10" s="10">
        <v>203100000</v>
      </c>
      <c r="BT10" s="10">
        <v>218403768.35017544</v>
      </c>
      <c r="BU10" s="10">
        <v>160407636.02088851</v>
      </c>
      <c r="BV10" s="10">
        <v>180337908.07934162</v>
      </c>
      <c r="BW10" s="10">
        <v>204854468.22137141</v>
      </c>
      <c r="BX10" s="10">
        <v>185395126.49727544</v>
      </c>
      <c r="BY10" s="10">
        <v>188981660.65501964</v>
      </c>
      <c r="BZ10" s="10">
        <v>206598654.84516793</v>
      </c>
      <c r="CA10" s="10">
        <v>211184933.93253583</v>
      </c>
      <c r="CB10" s="10">
        <v>216151844.67831889</v>
      </c>
      <c r="CC10" s="18">
        <v>195047491.77148613</v>
      </c>
      <c r="CD10" s="18">
        <v>181957604.00357425</v>
      </c>
      <c r="CE10" s="18">
        <v>130280369.73556428</v>
      </c>
      <c r="CF10" s="20">
        <v>148159430.13801345</v>
      </c>
      <c r="CG10" s="20">
        <v>158605902.26186094</v>
      </c>
      <c r="CH10" s="20">
        <v>99082203.544198379</v>
      </c>
      <c r="CI10" s="24">
        <v>173000822.17157367</v>
      </c>
      <c r="CJ10" s="24">
        <v>164553637.82442966</v>
      </c>
      <c r="CK10" s="24">
        <v>209251862.9612985</v>
      </c>
      <c r="CL10" s="24">
        <v>184182933.80560935</v>
      </c>
      <c r="CM10" s="24">
        <v>202696519.83450958</v>
      </c>
      <c r="CN10" s="24">
        <v>184322639.60818315</v>
      </c>
      <c r="CO10" s="10">
        <v>198907298.58704415</v>
      </c>
      <c r="CP10" s="10">
        <v>208217926.16821471</v>
      </c>
      <c r="CQ10" s="10">
        <v>177372970.54100806</v>
      </c>
      <c r="CR10" s="30">
        <v>162505693.25119051</v>
      </c>
      <c r="CS10" s="30">
        <v>149350035.21958655</v>
      </c>
      <c r="CT10" s="30">
        <v>137502534.78673276</v>
      </c>
      <c r="CU10" s="30">
        <v>88722149.410222813</v>
      </c>
      <c r="CV10" s="30">
        <v>79203436.889313325</v>
      </c>
      <c r="CW10" s="30">
        <v>106707946.71374437</v>
      </c>
      <c r="CX10" s="30">
        <v>109892957.89231126</v>
      </c>
      <c r="CY10" s="30">
        <v>166462136.53267303</v>
      </c>
      <c r="CZ10" s="30">
        <v>176425770.95511055</v>
      </c>
    </row>
    <row r="11" spans="1:104" x14ac:dyDescent="0.25">
      <c r="A11" s="6" t="s">
        <v>65</v>
      </c>
      <c r="B11" t="s">
        <v>60</v>
      </c>
      <c r="C11" s="7">
        <v>28354054.767646421</v>
      </c>
      <c r="D11" s="7">
        <v>2885649.7319844128</v>
      </c>
      <c r="E11" s="7">
        <v>9678723.7543367743</v>
      </c>
      <c r="F11" s="7">
        <v>23693591.996098962</v>
      </c>
      <c r="G11" s="7">
        <v>31951577.636435214</v>
      </c>
      <c r="H11" s="7">
        <v>36850989.635104448</v>
      </c>
      <c r="I11" s="7">
        <v>34536184.983944811</v>
      </c>
      <c r="J11" s="7">
        <v>38760623.560572334</v>
      </c>
      <c r="K11" s="7">
        <v>35035389.84732157</v>
      </c>
      <c r="L11" s="7">
        <v>34179953.104895018</v>
      </c>
      <c r="M11" s="7">
        <v>32555444.150601875</v>
      </c>
      <c r="N11" s="7">
        <v>27532893.823004685</v>
      </c>
      <c r="O11" s="7">
        <v>31886583.037853293</v>
      </c>
      <c r="P11" s="7">
        <v>31711704.928311221</v>
      </c>
      <c r="Q11" s="7">
        <v>31409965.486485612</v>
      </c>
      <c r="R11" s="7">
        <v>36913898.990432829</v>
      </c>
      <c r="S11" s="7">
        <v>31729189.803098377</v>
      </c>
      <c r="T11" s="7">
        <v>40914675.041970246</v>
      </c>
      <c r="U11" s="7">
        <v>32785487.192552254</v>
      </c>
      <c r="V11" s="7">
        <v>36825700.484761171</v>
      </c>
      <c r="W11" s="7">
        <v>33600005.341565438</v>
      </c>
      <c r="X11" s="7">
        <v>34002602.968555234</v>
      </c>
      <c r="Y11" s="7">
        <v>31700535.071273196</v>
      </c>
      <c r="Z11" s="7">
        <v>28591723.091892313</v>
      </c>
      <c r="AA11" s="7">
        <v>34288466.216348976</v>
      </c>
      <c r="AB11" s="7">
        <v>34585350.818885691</v>
      </c>
      <c r="AC11" s="7">
        <v>34675962.063366547</v>
      </c>
      <c r="AD11" s="7">
        <v>34311312.701565042</v>
      </c>
      <c r="AE11" s="7">
        <v>38574003.323741101</v>
      </c>
      <c r="AF11" s="7">
        <v>37723055.811340876</v>
      </c>
      <c r="AG11" s="7">
        <v>40311374.30460836</v>
      </c>
      <c r="AH11" s="7">
        <v>39247243.277927853</v>
      </c>
      <c r="AI11" s="7">
        <v>30580643.12673784</v>
      </c>
      <c r="AJ11" s="7">
        <v>31478355.875191215</v>
      </c>
      <c r="AK11" s="7">
        <v>11459076.832941806</v>
      </c>
      <c r="AL11" s="7">
        <v>19683046.13102397</v>
      </c>
      <c r="AM11" s="7">
        <v>34363916.11054533</v>
      </c>
      <c r="AN11" s="7">
        <v>31572928.686600525</v>
      </c>
      <c r="AO11" s="7">
        <v>36030871.31208948</v>
      </c>
      <c r="AP11" s="7">
        <v>37815335.024565555</v>
      </c>
      <c r="AQ11" s="7">
        <v>42735975.22868789</v>
      </c>
      <c r="AR11" s="7">
        <v>41606680.491496295</v>
      </c>
      <c r="AS11" s="7">
        <v>36639899.833790354</v>
      </c>
      <c r="AT11" s="7">
        <v>34950804.238741092</v>
      </c>
      <c r="AU11" s="7">
        <v>30704555.869725429</v>
      </c>
      <c r="AV11" s="7">
        <v>33360186.274954874</v>
      </c>
      <c r="AW11" s="7">
        <v>35817806.656110011</v>
      </c>
      <c r="AX11" s="7">
        <v>32497211.205949299</v>
      </c>
      <c r="AY11" s="7">
        <v>37713077.360548437</v>
      </c>
      <c r="AZ11" s="7">
        <v>36545467.054963462</v>
      </c>
      <c r="BA11" s="7">
        <v>41194461.83558774</v>
      </c>
      <c r="BB11" s="7">
        <v>32349791.057835486</v>
      </c>
      <c r="BC11" s="7">
        <v>44109183.291583292</v>
      </c>
      <c r="BD11" s="7">
        <v>42892365.367141716</v>
      </c>
      <c r="BE11" s="10">
        <v>41638075.740010083</v>
      </c>
      <c r="BF11" s="10">
        <v>40837616.749342352</v>
      </c>
      <c r="BG11" s="10">
        <v>39135334.376350202</v>
      </c>
      <c r="BH11" s="10">
        <v>35571410.857629552</v>
      </c>
      <c r="BI11" s="10">
        <v>33716054.521008387</v>
      </c>
      <c r="BJ11" s="10">
        <v>35935851.582176194</v>
      </c>
      <c r="BK11" s="10">
        <v>32754383.128017094</v>
      </c>
      <c r="BL11" s="10">
        <v>33441730.657665737</v>
      </c>
      <c r="BM11" s="10">
        <v>38366919.756822906</v>
      </c>
      <c r="BN11" s="10">
        <v>36408899.568298437</v>
      </c>
      <c r="BO11" s="10">
        <v>34090179.412072398</v>
      </c>
      <c r="BP11" s="10">
        <v>38290681.072637334</v>
      </c>
      <c r="BQ11" s="10">
        <v>38966452.754936665</v>
      </c>
      <c r="BR11" s="10">
        <v>40646840.389205158</v>
      </c>
      <c r="BS11" s="10">
        <v>38339855.12691357</v>
      </c>
      <c r="BT11" s="10">
        <v>40423569.209118806</v>
      </c>
      <c r="BU11" s="10">
        <v>7986482.675553997</v>
      </c>
      <c r="BV11" s="10">
        <v>31902490.948136255</v>
      </c>
      <c r="BW11" s="10">
        <v>37535640.851026393</v>
      </c>
      <c r="BX11" s="10">
        <v>32843469.829572331</v>
      </c>
      <c r="BY11" s="10">
        <v>38856004.257067658</v>
      </c>
      <c r="BZ11" s="10">
        <v>39618134.950200669</v>
      </c>
      <c r="CA11" s="10">
        <v>41625078.94214844</v>
      </c>
      <c r="CB11" s="10">
        <v>41016391.025397494</v>
      </c>
      <c r="CC11" s="18">
        <v>44449873.506212205</v>
      </c>
      <c r="CD11" s="18">
        <v>43868507.521881677</v>
      </c>
      <c r="CE11" s="18">
        <v>33313680.129331239</v>
      </c>
      <c r="CF11" s="20">
        <v>32232124.408136155</v>
      </c>
      <c r="CG11" s="20">
        <v>34318992.800548226</v>
      </c>
      <c r="CH11" s="20">
        <v>29203188.590371586</v>
      </c>
      <c r="CI11" s="23">
        <v>17508530.348101709</v>
      </c>
      <c r="CJ11" s="23">
        <v>28767814.594697978</v>
      </c>
      <c r="CK11" s="23">
        <v>35083763.636168189</v>
      </c>
      <c r="CL11" s="23">
        <v>30681086.499879111</v>
      </c>
      <c r="CM11" s="23">
        <v>24826874.61327805</v>
      </c>
      <c r="CN11" s="23">
        <v>31964862.037212826</v>
      </c>
      <c r="CO11" s="29">
        <v>29662327.578180384</v>
      </c>
      <c r="CP11" s="29">
        <v>34796654.787847519</v>
      </c>
      <c r="CQ11" s="29">
        <v>35383021.922313742</v>
      </c>
      <c r="CR11" s="30">
        <v>34358000.532259889</v>
      </c>
      <c r="CS11" s="30">
        <v>32724783.615249448</v>
      </c>
      <c r="CT11" s="30">
        <v>36285072.178106256</v>
      </c>
      <c r="CU11" s="30">
        <v>35162014.080407061</v>
      </c>
      <c r="CV11" s="30">
        <v>37524921.007102638</v>
      </c>
      <c r="CW11" s="30">
        <v>37490359.597728744</v>
      </c>
      <c r="CX11" s="30">
        <v>14460.911096618962</v>
      </c>
      <c r="CY11" s="30">
        <v>12844.801712615266</v>
      </c>
      <c r="CZ11" s="30">
        <v>12319.055473212175</v>
      </c>
    </row>
    <row r="12" spans="1:104" x14ac:dyDescent="0.25">
      <c r="A12" s="6"/>
      <c r="B12" t="s">
        <v>64</v>
      </c>
      <c r="C12" s="7">
        <v>37789000</v>
      </c>
      <c r="D12" s="7">
        <v>29086399.999999993</v>
      </c>
      <c r="E12" s="7">
        <v>24316400</v>
      </c>
      <c r="F12" s="7">
        <v>15899999.999999998</v>
      </c>
      <c r="G12" s="7">
        <v>16430000</v>
      </c>
      <c r="H12" s="7">
        <v>15899999.999999998</v>
      </c>
      <c r="I12" s="7">
        <v>13144000</v>
      </c>
      <c r="J12" s="7">
        <v>16430000</v>
      </c>
      <c r="K12" s="7">
        <v>15899999.999999998</v>
      </c>
      <c r="L12" s="7">
        <v>16430000</v>
      </c>
      <c r="M12" s="7">
        <v>22260000</v>
      </c>
      <c r="N12" s="7">
        <v>32860000</v>
      </c>
      <c r="O12" s="7">
        <v>32860000</v>
      </c>
      <c r="P12" s="7">
        <v>27666000</v>
      </c>
      <c r="Q12" s="7">
        <v>23002000</v>
      </c>
      <c r="R12" s="7">
        <v>12719999.999999998</v>
      </c>
      <c r="S12" s="7">
        <v>6572000</v>
      </c>
      <c r="T12" s="7">
        <v>15899999.999999998</v>
      </c>
      <c r="U12" s="7">
        <v>13144000</v>
      </c>
      <c r="V12" s="7">
        <v>16430000</v>
      </c>
      <c r="W12" s="7">
        <v>15899999.999999998</v>
      </c>
      <c r="X12" s="7">
        <v>19715999.999999993</v>
      </c>
      <c r="Y12" s="7">
        <v>25439999.999999996</v>
      </c>
      <c r="Z12" s="7">
        <v>23002000</v>
      </c>
      <c r="AA12" s="7">
        <v>26288000</v>
      </c>
      <c r="AB12" s="7">
        <v>20775999.999999993</v>
      </c>
      <c r="AC12" s="7">
        <v>16430000</v>
      </c>
      <c r="AD12" s="7">
        <v>12719999.999999998</v>
      </c>
      <c r="AE12" s="7">
        <v>9857999.9999999963</v>
      </c>
      <c r="AF12" s="7">
        <v>12719999.999999998</v>
      </c>
      <c r="AG12" s="7">
        <v>13144000</v>
      </c>
      <c r="AH12" s="7">
        <v>13144000</v>
      </c>
      <c r="AI12" s="7">
        <v>12719999.999999998</v>
      </c>
      <c r="AJ12" s="7">
        <v>16430000</v>
      </c>
      <c r="AK12" s="7">
        <v>19079999.999999996</v>
      </c>
      <c r="AL12" s="7">
        <v>36146000</v>
      </c>
      <c r="AM12" s="7">
        <v>29574000</v>
      </c>
      <c r="AN12" s="7">
        <v>23744000</v>
      </c>
      <c r="AO12" s="7">
        <v>23002000</v>
      </c>
      <c r="AP12" s="7">
        <v>15899999.999999998</v>
      </c>
      <c r="AQ12" s="7">
        <v>16430000</v>
      </c>
      <c r="AR12" s="7">
        <v>15899999.999999998</v>
      </c>
      <c r="AS12" s="7">
        <v>13144000</v>
      </c>
      <c r="AT12" s="7">
        <v>9857999.9999999963</v>
      </c>
      <c r="AU12" s="7">
        <v>9539999.9999999981</v>
      </c>
      <c r="AV12" s="7">
        <v>13144000</v>
      </c>
      <c r="AW12" s="7">
        <v>15899999.999999998</v>
      </c>
      <c r="AX12" s="7">
        <v>23002000</v>
      </c>
      <c r="AY12" s="7">
        <v>29574000</v>
      </c>
      <c r="AZ12" s="7">
        <v>23744000</v>
      </c>
      <c r="BA12" s="7">
        <v>16430000</v>
      </c>
      <c r="BB12" s="7">
        <v>12719999.999999998</v>
      </c>
      <c r="BC12" s="7">
        <v>16430000</v>
      </c>
      <c r="BD12" s="7">
        <v>12719999.999999998</v>
      </c>
      <c r="BE12" s="10">
        <v>13144000</v>
      </c>
      <c r="BF12" s="10">
        <v>16430000</v>
      </c>
      <c r="BG12" s="10">
        <v>12719999.999999998</v>
      </c>
      <c r="BH12" s="10">
        <v>16430000</v>
      </c>
      <c r="BI12" s="10">
        <v>19079999.999999996</v>
      </c>
      <c r="BJ12" s="10">
        <v>29574000</v>
      </c>
      <c r="BK12" s="10">
        <v>18599999.999999996</v>
      </c>
      <c r="BL12" s="10">
        <v>23200000.000000004</v>
      </c>
      <c r="BM12" s="10">
        <v>18599999.999999996</v>
      </c>
      <c r="BN12" s="10">
        <v>15000000</v>
      </c>
      <c r="BO12" s="10">
        <v>12400000</v>
      </c>
      <c r="BP12" s="10">
        <v>12000000</v>
      </c>
      <c r="BQ12" s="10">
        <v>12400000</v>
      </c>
      <c r="BR12" s="10">
        <v>12400000</v>
      </c>
      <c r="BS12" s="10">
        <v>12000000</v>
      </c>
      <c r="BT12" s="10">
        <v>11126375.381645929</v>
      </c>
      <c r="BU12" s="10">
        <v>13084267.165018989</v>
      </c>
      <c r="BV12" s="10">
        <v>13946513.56329667</v>
      </c>
      <c r="BW12" s="10">
        <v>15599791.540309396</v>
      </c>
      <c r="BX12" s="10">
        <v>12179050.771033354</v>
      </c>
      <c r="BY12" s="10">
        <v>17147849.150862012</v>
      </c>
      <c r="BZ12" s="10">
        <v>12989876.285429848</v>
      </c>
      <c r="CA12" s="10">
        <v>11515765.165262952</v>
      </c>
      <c r="CB12" s="10">
        <v>11197394.204440752</v>
      </c>
      <c r="CC12" s="18">
        <v>11328772.560648158</v>
      </c>
      <c r="CD12" s="18">
        <v>11863632.11418006</v>
      </c>
      <c r="CE12" s="18">
        <v>8814573.8451528959</v>
      </c>
      <c r="CF12" s="20">
        <v>6475155.4001051094</v>
      </c>
      <c r="CG12" s="20">
        <v>7812471.7262558714</v>
      </c>
      <c r="CH12" s="20">
        <v>14688853.359824909</v>
      </c>
      <c r="CI12" s="24">
        <v>13764626.973480549</v>
      </c>
      <c r="CJ12" s="24">
        <v>15807406.948787007</v>
      </c>
      <c r="CK12" s="24">
        <v>17260771.126914743</v>
      </c>
      <c r="CL12" s="24">
        <v>12873368.176330514</v>
      </c>
      <c r="CM12" s="24">
        <v>10985111.292701606</v>
      </c>
      <c r="CN12" s="24">
        <v>3993335.4417198263</v>
      </c>
      <c r="CO12" s="10">
        <v>4453184.1722789705</v>
      </c>
      <c r="CP12" s="10">
        <v>4240722.6999480939</v>
      </c>
      <c r="CQ12" s="10">
        <v>3156331.133847117</v>
      </c>
      <c r="CR12" s="30">
        <v>3429773.2308957977</v>
      </c>
      <c r="CS12" s="30">
        <v>7269659.7570837643</v>
      </c>
      <c r="CT12" s="30">
        <v>11473176.226225968</v>
      </c>
      <c r="CU12" s="30">
        <v>15896658.880668432</v>
      </c>
      <c r="CV12" s="30">
        <v>13073600.459081993</v>
      </c>
      <c r="CW12" s="30">
        <v>13573207.752782751</v>
      </c>
      <c r="CX12" s="30">
        <v>8201623.2379325069</v>
      </c>
      <c r="CY12" s="30">
        <v>4360035.8632518612</v>
      </c>
      <c r="CZ12" s="30">
        <v>6957264.2937546093</v>
      </c>
    </row>
    <row r="13" spans="1:104" x14ac:dyDescent="0.25">
      <c r="A13" s="6" t="s">
        <v>66</v>
      </c>
      <c r="B13" t="s">
        <v>60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98542114.008656263</v>
      </c>
      <c r="S13" s="7">
        <v>96112492.238919973</v>
      </c>
      <c r="T13" s="7">
        <v>0</v>
      </c>
      <c r="U13" s="7">
        <v>0</v>
      </c>
      <c r="V13" s="7">
        <v>0</v>
      </c>
      <c r="W13" s="7">
        <v>91662030.910611555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75177853.237270981</v>
      </c>
      <c r="AJ13" s="7">
        <v>0</v>
      </c>
      <c r="AK13" s="7">
        <v>0</v>
      </c>
      <c r="AL13" s="7">
        <v>0</v>
      </c>
      <c r="AM13" s="7">
        <v>87437445.525631487</v>
      </c>
      <c r="AN13" s="7">
        <v>0</v>
      </c>
      <c r="AO13" s="7">
        <v>176891190.84385666</v>
      </c>
      <c r="AP13" s="7">
        <v>188256895.87064239</v>
      </c>
      <c r="AQ13" s="7">
        <v>284573903.43759662</v>
      </c>
      <c r="AR13" s="7">
        <v>188851497.93079272</v>
      </c>
      <c r="AS13" s="7">
        <v>263283671.45555508</v>
      </c>
      <c r="AT13" s="7">
        <v>184124381.90860343</v>
      </c>
      <c r="AU13" s="7">
        <v>281845103.18481523</v>
      </c>
      <c r="AV13" s="7">
        <v>282865110.67881691</v>
      </c>
      <c r="AW13" s="7">
        <v>189908151.04817775</v>
      </c>
      <c r="AX13" s="7">
        <v>94425777.197771847</v>
      </c>
      <c r="AY13" s="7">
        <v>88342321.392393649</v>
      </c>
      <c r="AZ13" s="7">
        <v>0</v>
      </c>
      <c r="BA13" s="7">
        <v>0</v>
      </c>
      <c r="BB13" s="7">
        <v>95160952.772656411</v>
      </c>
      <c r="BC13" s="7">
        <v>0</v>
      </c>
      <c r="BD13" s="7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88452948.544124156</v>
      </c>
      <c r="BJ13" s="10">
        <v>0</v>
      </c>
      <c r="BK13" s="10">
        <v>79449398.974358976</v>
      </c>
      <c r="BL13" s="10">
        <v>0</v>
      </c>
      <c r="BM13" s="10">
        <v>0</v>
      </c>
      <c r="BN13" s="10">
        <v>0</v>
      </c>
      <c r="BO13" s="10">
        <v>76470538.974358976</v>
      </c>
      <c r="BP13" s="10">
        <v>76423658.974358976</v>
      </c>
      <c r="BQ13" s="10">
        <v>84869718.461538464</v>
      </c>
      <c r="BR13" s="10">
        <v>0</v>
      </c>
      <c r="BS13" s="10">
        <v>85167904.871794879</v>
      </c>
      <c r="BT13" s="10">
        <v>8601874.871794872</v>
      </c>
      <c r="BU13" s="10">
        <v>0</v>
      </c>
      <c r="BV13" s="10">
        <v>0</v>
      </c>
      <c r="BW13" s="10">
        <v>75447567.692307696</v>
      </c>
      <c r="BX13" s="10">
        <v>0</v>
      </c>
      <c r="BY13" s="10">
        <v>88251224.967573002</v>
      </c>
      <c r="BZ13" s="10">
        <v>76920536.923076928</v>
      </c>
      <c r="CA13" s="10">
        <v>86040496.608304203</v>
      </c>
      <c r="CB13" s="10">
        <v>8576311.5384615399</v>
      </c>
      <c r="CC13" s="18">
        <v>0</v>
      </c>
      <c r="CD13" s="18">
        <v>76105967.5</v>
      </c>
      <c r="CE13" s="18">
        <v>8448250.7692307699</v>
      </c>
      <c r="CF13" s="21">
        <v>89274197.670863658</v>
      </c>
      <c r="CG13" s="20">
        <v>8984217.692307692</v>
      </c>
      <c r="CH13" s="20">
        <v>0</v>
      </c>
      <c r="CI13" s="23">
        <v>77395503.333333328</v>
      </c>
      <c r="CJ13" s="23">
        <v>8521505.6410256401</v>
      </c>
      <c r="CK13" s="23">
        <v>0</v>
      </c>
      <c r="CL13" s="23">
        <v>78942160.512820512</v>
      </c>
      <c r="CM13" s="23">
        <v>7476893.333333334</v>
      </c>
      <c r="CN13" s="23">
        <v>0</v>
      </c>
      <c r="CO13" s="10">
        <v>77372374.615384609</v>
      </c>
      <c r="CP13" s="10">
        <v>0</v>
      </c>
      <c r="CQ13" s="10">
        <v>0</v>
      </c>
      <c r="CR13" s="10">
        <v>0</v>
      </c>
      <c r="CS13" s="10">
        <v>0</v>
      </c>
      <c r="CT13" s="10">
        <v>0</v>
      </c>
      <c r="CU13" s="10">
        <v>0</v>
      </c>
      <c r="CV13" s="10">
        <v>0</v>
      </c>
      <c r="CW13" s="10">
        <v>0</v>
      </c>
      <c r="CX13" s="10">
        <v>0</v>
      </c>
      <c r="CY13" s="10">
        <v>0</v>
      </c>
      <c r="CZ13" s="10">
        <v>0</v>
      </c>
    </row>
    <row r="14" spans="1:104" x14ac:dyDescent="0.25">
      <c r="A14" s="6" t="s">
        <v>67</v>
      </c>
      <c r="B14" t="s">
        <v>64</v>
      </c>
      <c r="C14" s="5">
        <v>176786800</v>
      </c>
      <c r="D14" s="5">
        <v>119907199.99999999</v>
      </c>
      <c r="E14" s="5">
        <v>158713800</v>
      </c>
      <c r="F14" s="5">
        <v>136740000</v>
      </c>
      <c r="G14" s="5">
        <v>16430000</v>
      </c>
      <c r="H14" s="5">
        <v>187620000</v>
      </c>
      <c r="I14" s="5">
        <v>236592000</v>
      </c>
      <c r="J14" s="5">
        <v>177443999.99999997</v>
      </c>
      <c r="K14" s="5">
        <v>162180000</v>
      </c>
      <c r="L14" s="5">
        <v>220162000</v>
      </c>
      <c r="M14" s="5">
        <v>216239999.99999997</v>
      </c>
      <c r="N14" s="5">
        <v>213590000</v>
      </c>
      <c r="O14" s="5">
        <v>193873999.99999997</v>
      </c>
      <c r="P14" s="5">
        <v>184439999.99999997</v>
      </c>
      <c r="Q14" s="5">
        <v>184016000</v>
      </c>
      <c r="R14" s="5">
        <v>133560000</v>
      </c>
      <c r="S14" s="5">
        <v>151156000</v>
      </c>
      <c r="T14" s="5">
        <v>152639999.99999997</v>
      </c>
      <c r="U14" s="5">
        <v>190587999.99999991</v>
      </c>
      <c r="V14" s="5">
        <v>203732000.00000003</v>
      </c>
      <c r="W14" s="5">
        <v>158999999.99999997</v>
      </c>
      <c r="X14" s="5">
        <v>190587999.99999991</v>
      </c>
      <c r="Y14" s="5">
        <v>178080000</v>
      </c>
      <c r="Z14" s="5">
        <v>197160000</v>
      </c>
      <c r="AA14" s="5">
        <v>197160000</v>
      </c>
      <c r="AB14" s="5">
        <v>151367999.99999994</v>
      </c>
      <c r="AC14" s="5">
        <v>180729999.99999997</v>
      </c>
      <c r="AD14" s="5">
        <v>152639999.99999997</v>
      </c>
      <c r="AE14" s="5">
        <v>193873999.99999997</v>
      </c>
      <c r="AF14" s="5">
        <v>184439999.99999997</v>
      </c>
      <c r="AG14" s="5">
        <v>187302000</v>
      </c>
      <c r="AH14" s="5">
        <v>236592000</v>
      </c>
      <c r="AI14" s="5">
        <v>174899999.99999997</v>
      </c>
      <c r="AJ14" s="5">
        <v>220162000</v>
      </c>
      <c r="AK14" s="5">
        <v>184439999.99999997</v>
      </c>
      <c r="AL14" s="5">
        <v>216876000</v>
      </c>
      <c r="AM14" s="5">
        <v>190587999.99999991</v>
      </c>
      <c r="AN14" s="5">
        <v>189952000</v>
      </c>
      <c r="AO14" s="5">
        <v>177443999.99999997</v>
      </c>
      <c r="AP14" s="5">
        <v>158999999.99999997</v>
      </c>
      <c r="AQ14" s="5">
        <v>184016000</v>
      </c>
      <c r="AR14" s="5">
        <v>190799999.99999997</v>
      </c>
      <c r="AS14" s="5">
        <v>197160000</v>
      </c>
      <c r="AT14" s="5">
        <v>197160000</v>
      </c>
      <c r="AU14" s="5">
        <v>181260000</v>
      </c>
      <c r="AV14" s="5">
        <v>164299999.99999997</v>
      </c>
      <c r="AW14" s="5">
        <v>174899999.99999997</v>
      </c>
      <c r="AX14" s="5">
        <v>193873999.99999997</v>
      </c>
      <c r="AY14" s="5">
        <v>207017999.99999994</v>
      </c>
      <c r="AZ14" s="5">
        <v>145432000.00000003</v>
      </c>
      <c r="BA14" s="5">
        <v>177443999.99999997</v>
      </c>
      <c r="BB14" s="5">
        <v>158999999.99999997</v>
      </c>
      <c r="BC14" s="5">
        <v>230019999.99999997</v>
      </c>
      <c r="BD14" s="5">
        <v>200339999.99999997</v>
      </c>
      <c r="BE14" s="10">
        <v>164299999.99999997</v>
      </c>
      <c r="BF14" s="10">
        <v>230019999.99999997</v>
      </c>
      <c r="BG14" s="10">
        <v>200339999.99999997</v>
      </c>
      <c r="BH14" s="10">
        <v>226734000</v>
      </c>
      <c r="BI14" s="10">
        <v>213059999.99999997</v>
      </c>
      <c r="BJ14" s="10">
        <v>230019999.99999997</v>
      </c>
      <c r="BK14" s="10">
        <v>207700000.00000003</v>
      </c>
      <c r="BL14" s="10">
        <v>200100000.00000003</v>
      </c>
      <c r="BM14" s="10">
        <v>210799999.99999997</v>
      </c>
      <c r="BN14" s="10">
        <v>195000000</v>
      </c>
      <c r="BO14" s="10">
        <v>213900000</v>
      </c>
      <c r="BP14" s="10">
        <v>216000000</v>
      </c>
      <c r="BQ14" s="10">
        <v>223200000.00000003</v>
      </c>
      <c r="BR14" s="10">
        <v>229400000</v>
      </c>
      <c r="BS14" s="10">
        <v>216000000</v>
      </c>
      <c r="BT14" s="10">
        <v>189119600.17636627</v>
      </c>
      <c r="BU14" s="10">
        <v>180653705.33760345</v>
      </c>
      <c r="BV14" s="10">
        <v>158913078.32771859</v>
      </c>
      <c r="BW14" s="10">
        <v>214983722.3512426</v>
      </c>
      <c r="BX14" s="10">
        <v>199470866.21169123</v>
      </c>
      <c r="BY14" s="10">
        <v>193749700.64506161</v>
      </c>
      <c r="BZ14" s="10">
        <v>207985458.27359325</v>
      </c>
      <c r="CA14" s="10">
        <v>205744899.0817349</v>
      </c>
      <c r="CB14" s="10">
        <v>203283198.58809483</v>
      </c>
      <c r="CC14" s="18">
        <v>199649770.0156436</v>
      </c>
      <c r="CD14" s="18">
        <v>223296180.49424013</v>
      </c>
      <c r="CE14" s="18">
        <v>202951463.8906962</v>
      </c>
      <c r="CF14" s="20">
        <v>215301052.91499788</v>
      </c>
      <c r="CG14" s="20">
        <v>198196684.44304278</v>
      </c>
      <c r="CH14" s="20">
        <v>178634959.56413084</v>
      </c>
      <c r="CI14" s="24">
        <v>229553613.15894797</v>
      </c>
      <c r="CJ14" s="24">
        <v>182872854.22281715</v>
      </c>
      <c r="CK14" s="24">
        <v>213336050.74573562</v>
      </c>
      <c r="CL14" s="24">
        <v>224007635.94769222</v>
      </c>
      <c r="CM14" s="24">
        <v>261078443.77056581</v>
      </c>
      <c r="CN14" s="24">
        <v>248479965.29176608</v>
      </c>
      <c r="CO14" s="10">
        <v>270799347.93284941</v>
      </c>
      <c r="CP14" s="10">
        <v>272720507.24927908</v>
      </c>
      <c r="CQ14" s="10">
        <v>263506553.10021964</v>
      </c>
      <c r="CR14" s="30">
        <v>255476885.86390129</v>
      </c>
      <c r="CS14" s="30">
        <v>33287324.711040772</v>
      </c>
      <c r="CT14" s="30">
        <v>34271433.575051561</v>
      </c>
      <c r="CU14" s="30">
        <v>38100679.855993904</v>
      </c>
      <c r="CV14" s="30">
        <v>16624481.955371246</v>
      </c>
      <c r="CW14" s="30">
        <v>31483778.0689351</v>
      </c>
      <c r="CX14" s="30">
        <v>15797939.802641755</v>
      </c>
      <c r="CY14" s="30">
        <v>28474208.346162107</v>
      </c>
      <c r="CZ14" s="30">
        <v>24612355.466091938</v>
      </c>
    </row>
    <row r="15" spans="1:104" x14ac:dyDescent="0.25">
      <c r="A15" s="8" t="s">
        <v>68</v>
      </c>
      <c r="B15" t="s">
        <v>60</v>
      </c>
      <c r="C15" s="7">
        <v>226797519.80670533</v>
      </c>
      <c r="D15" s="7">
        <v>211932088.06536177</v>
      </c>
      <c r="E15" s="7">
        <v>159310052.83067957</v>
      </c>
      <c r="F15" s="7">
        <v>115682729.68618472</v>
      </c>
      <c r="G15" s="7">
        <v>205963301.29777455</v>
      </c>
      <c r="H15" s="7">
        <v>238406493.88706955</v>
      </c>
      <c r="I15" s="7">
        <v>293776213.49977338</v>
      </c>
      <c r="J15" s="7">
        <v>302138842.99433929</v>
      </c>
      <c r="K15" s="7">
        <v>259051191.45536989</v>
      </c>
      <c r="L15" s="7">
        <v>190228498.10707569</v>
      </c>
      <c r="M15" s="7">
        <v>218320262.44759786</v>
      </c>
      <c r="N15" s="7">
        <v>217327198.62221488</v>
      </c>
      <c r="O15" s="7">
        <v>231983657.81254196</v>
      </c>
      <c r="P15" s="7">
        <v>229364601.27472562</v>
      </c>
      <c r="Q15" s="7">
        <v>235688299.5493435</v>
      </c>
      <c r="R15" s="7">
        <v>172827076.13605383</v>
      </c>
      <c r="S15" s="7">
        <v>199135658.20226169</v>
      </c>
      <c r="T15" s="7">
        <v>252484963.11496606</v>
      </c>
      <c r="U15" s="7">
        <v>280360792.10107821</v>
      </c>
      <c r="V15" s="7">
        <v>304021730.15337402</v>
      </c>
      <c r="W15" s="7">
        <v>290683812.45368481</v>
      </c>
      <c r="X15" s="7">
        <v>277887940.14047527</v>
      </c>
      <c r="Y15" s="7">
        <v>225118136.25384834</v>
      </c>
      <c r="Z15" s="7">
        <v>242025729.05197263</v>
      </c>
      <c r="AA15" s="7">
        <v>216669439.60675195</v>
      </c>
      <c r="AB15" s="7">
        <v>218887429.24607214</v>
      </c>
      <c r="AC15" s="7">
        <v>187691743.66150352</v>
      </c>
      <c r="AD15" s="7">
        <v>144559099.27714577</v>
      </c>
      <c r="AE15" s="7">
        <v>195844822.94965458</v>
      </c>
      <c r="AF15" s="7">
        <v>219527185.22338384</v>
      </c>
      <c r="AG15" s="7">
        <v>280283263.60246044</v>
      </c>
      <c r="AH15" s="7">
        <v>263618395.25628725</v>
      </c>
      <c r="AI15" s="7">
        <v>223109402.64738008</v>
      </c>
      <c r="AJ15" s="7">
        <v>266057687.55643564</v>
      </c>
      <c r="AK15" s="7">
        <v>213690742.24440622</v>
      </c>
      <c r="AL15" s="7">
        <v>218422320.3314456</v>
      </c>
      <c r="AM15" s="7">
        <v>190352540.91006723</v>
      </c>
      <c r="AN15" s="7">
        <v>124173293.5778573</v>
      </c>
      <c r="AO15" s="7">
        <v>73617608.163312316</v>
      </c>
      <c r="AP15" s="7">
        <v>5695004.7634793213</v>
      </c>
      <c r="AQ15" s="7">
        <v>21989666.874005228</v>
      </c>
      <c r="AR15" s="7">
        <v>61509246.216692284</v>
      </c>
      <c r="AS15" s="7">
        <v>115738660.47621015</v>
      </c>
      <c r="AT15" s="7">
        <v>120848040.49109878</v>
      </c>
      <c r="AU15" s="7">
        <v>112132267.90762636</v>
      </c>
      <c r="AV15" s="7">
        <v>97623967.107362747</v>
      </c>
      <c r="AW15" s="7">
        <v>122540039.42888388</v>
      </c>
      <c r="AX15" s="7">
        <v>187724598.19242781</v>
      </c>
      <c r="AY15" s="7">
        <v>88531032.382986397</v>
      </c>
      <c r="AZ15" s="7">
        <v>195272899.55428982</v>
      </c>
      <c r="BA15" s="9">
        <v>205127124.59173161</v>
      </c>
      <c r="BB15" s="7">
        <v>179944756.60846508</v>
      </c>
      <c r="BC15" s="7">
        <v>196223991.96540472</v>
      </c>
      <c r="BD15" s="7">
        <v>235438867.70320138</v>
      </c>
      <c r="BE15" s="10">
        <v>279168390.53675616</v>
      </c>
      <c r="BF15" s="10">
        <v>282160613.54327381</v>
      </c>
      <c r="BG15" s="10">
        <v>262437185.27620634</v>
      </c>
      <c r="BH15" s="10">
        <v>260744773.09029999</v>
      </c>
      <c r="BI15" s="10">
        <v>232787321.76686791</v>
      </c>
      <c r="BJ15" s="10">
        <v>241638091.24139109</v>
      </c>
      <c r="BK15" s="10">
        <v>223814577.34823856</v>
      </c>
      <c r="BL15" s="10">
        <v>156391394.98227668</v>
      </c>
      <c r="BM15" s="10">
        <v>211417727.21070591</v>
      </c>
      <c r="BN15" s="10">
        <v>203402664.33623064</v>
      </c>
      <c r="BO15" s="10">
        <v>206471748.57812598</v>
      </c>
      <c r="BP15" s="10">
        <v>240712669.87758294</v>
      </c>
      <c r="BQ15" s="10">
        <v>245701946.2435711</v>
      </c>
      <c r="BR15" s="10">
        <v>292200451.73670739</v>
      </c>
      <c r="BS15" s="10">
        <v>253279007.49112818</v>
      </c>
      <c r="BT15" s="10">
        <v>238686022.00578156</v>
      </c>
      <c r="BU15" s="10">
        <v>193718286.90001619</v>
      </c>
      <c r="BV15" s="10">
        <v>194724431.14332402</v>
      </c>
      <c r="BW15" s="10">
        <v>191197481.43832728</v>
      </c>
      <c r="BX15" s="10">
        <v>131434179.2821673</v>
      </c>
      <c r="BY15" s="10">
        <v>172951719.40168953</v>
      </c>
      <c r="BZ15" s="10">
        <v>162378849.85502514</v>
      </c>
      <c r="CA15" s="10">
        <v>205454380.04827711</v>
      </c>
      <c r="CB15" s="10">
        <v>233323311.92045936</v>
      </c>
      <c r="CC15" s="18">
        <v>170234329.77385861</v>
      </c>
      <c r="CD15" s="18">
        <v>167750875.6626972</v>
      </c>
      <c r="CE15" s="18">
        <v>148198404.82523751</v>
      </c>
      <c r="CF15" s="20">
        <v>120543323.88970181</v>
      </c>
      <c r="CG15" s="20">
        <v>136986758.86838302</v>
      </c>
      <c r="CH15" s="20">
        <v>103100656.34011245</v>
      </c>
      <c r="CI15" s="23">
        <v>188078495.10711023</v>
      </c>
      <c r="CJ15" s="23">
        <v>186265378.55061644</v>
      </c>
      <c r="CK15" s="23">
        <v>189642544.43030706</v>
      </c>
      <c r="CL15" s="23">
        <v>160908529.80882075</v>
      </c>
      <c r="CM15" s="23">
        <v>219544959.52125925</v>
      </c>
      <c r="CN15" s="23">
        <v>264028964.14315996</v>
      </c>
      <c r="CO15" s="10">
        <v>337837020.73202115</v>
      </c>
      <c r="CP15" s="10">
        <v>303230087.9903236</v>
      </c>
      <c r="CQ15" s="10">
        <v>307368298.82698041</v>
      </c>
      <c r="CR15" s="30">
        <v>236588331.81090784</v>
      </c>
      <c r="CS15" s="30">
        <v>81910526.962866217</v>
      </c>
      <c r="CT15" s="30">
        <v>226103534.57136521</v>
      </c>
      <c r="CU15" s="30">
        <v>231436842.21475232</v>
      </c>
      <c r="CV15" s="30">
        <v>204830796.20770773</v>
      </c>
      <c r="CW15" s="30">
        <v>243523460.37659639</v>
      </c>
      <c r="CX15" s="30">
        <v>122445258.0801636</v>
      </c>
      <c r="CY15" s="30">
        <v>92136356.150748298</v>
      </c>
      <c r="CZ15" s="30">
        <v>127198922.76002076</v>
      </c>
    </row>
    <row r="16" spans="1:104" x14ac:dyDescent="0.25">
      <c r="A16" s="6" t="s">
        <v>69</v>
      </c>
      <c r="B16" t="s">
        <v>60</v>
      </c>
      <c r="C16" s="7">
        <v>12572297.872340424</v>
      </c>
      <c r="D16" s="7">
        <v>9801784.2553191483</v>
      </c>
      <c r="E16" s="7">
        <v>11791130.614657208</v>
      </c>
      <c r="F16" s="7">
        <v>10935358.927223936</v>
      </c>
      <c r="G16" s="7">
        <v>12395989.105465088</v>
      </c>
      <c r="H16" s="7">
        <v>12724839.815147957</v>
      </c>
      <c r="I16" s="7">
        <v>13232647.754137114</v>
      </c>
      <c r="J16" s="7">
        <v>13185932.624113474</v>
      </c>
      <c r="K16" s="7">
        <v>12572527.186761228</v>
      </c>
      <c r="L16" s="7">
        <v>14794389.716312055</v>
      </c>
      <c r="M16" s="7">
        <v>14504449.763593379</v>
      </c>
      <c r="N16" s="7">
        <v>14802405.531914892</v>
      </c>
      <c r="O16" s="7">
        <v>14867737.872340424</v>
      </c>
      <c r="P16" s="7">
        <v>13831872.34042553</v>
      </c>
      <c r="Q16" s="7">
        <v>14000759.574468084</v>
      </c>
      <c r="R16" s="7">
        <v>13569300.425531916</v>
      </c>
      <c r="S16" s="7">
        <v>14216991.063829787</v>
      </c>
      <c r="T16" s="7">
        <v>12908092.34042553</v>
      </c>
      <c r="U16" s="7">
        <v>13545056.595744681</v>
      </c>
      <c r="V16" s="7">
        <v>14208692.340425529</v>
      </c>
      <c r="W16" s="7">
        <v>13755840</v>
      </c>
      <c r="X16" s="7">
        <v>15535445.53191489</v>
      </c>
      <c r="Y16" s="7">
        <v>14729593.617021274</v>
      </c>
      <c r="Z16" s="7">
        <v>13359389.787234042</v>
      </c>
      <c r="AA16" s="7">
        <v>13551165.957446808</v>
      </c>
      <c r="AB16" s="7">
        <v>14865682.55319149</v>
      </c>
      <c r="AC16" s="7">
        <v>14885884.255319146</v>
      </c>
      <c r="AD16" s="7">
        <v>13352306.382978722</v>
      </c>
      <c r="AE16" s="7">
        <v>13875959.999999998</v>
      </c>
      <c r="AF16" s="7">
        <v>14916946.382978721</v>
      </c>
      <c r="AG16" s="7">
        <v>15136960.851063825</v>
      </c>
      <c r="AH16" s="7">
        <v>15178469.361702126</v>
      </c>
      <c r="AI16" s="7">
        <v>15144958.723404255</v>
      </c>
      <c r="AJ16" s="7">
        <v>16460654.893617017</v>
      </c>
      <c r="AK16" s="7">
        <v>15922575.319148935</v>
      </c>
      <c r="AL16" s="7">
        <v>16934912.340425529</v>
      </c>
      <c r="AM16" s="7">
        <v>17121011.063829787</v>
      </c>
      <c r="AN16" s="7">
        <v>16017164.680851063</v>
      </c>
      <c r="AO16" s="7">
        <v>17317711.063829787</v>
      </c>
      <c r="AP16" s="7">
        <v>13812406.553191489</v>
      </c>
      <c r="AQ16" s="7">
        <v>17067391.063829783</v>
      </c>
      <c r="AR16" s="7">
        <v>17028256.595744677</v>
      </c>
      <c r="AS16" s="7">
        <v>16196314.04255319</v>
      </c>
      <c r="AT16" s="7">
        <v>15472079.148936171</v>
      </c>
      <c r="AU16" s="7">
        <v>15348107.659574466</v>
      </c>
      <c r="AV16" s="7">
        <v>16196314.04255319</v>
      </c>
      <c r="AW16" s="7">
        <v>15472079.148936171</v>
      </c>
      <c r="AX16" s="7">
        <v>15348107.659574466</v>
      </c>
      <c r="AY16" s="7">
        <v>16981717.021276589</v>
      </c>
      <c r="AZ16" s="7">
        <v>16350325.957446808</v>
      </c>
      <c r="BA16" s="7">
        <v>17771489.787234042</v>
      </c>
      <c r="BB16" s="7">
        <v>16691482.127659572</v>
      </c>
      <c r="BC16" s="7">
        <v>17959024.255319145</v>
      </c>
      <c r="BD16" s="7">
        <v>17563774.468085106</v>
      </c>
      <c r="BE16" s="10">
        <v>17788736.595744681</v>
      </c>
      <c r="BF16" s="10">
        <v>17355740.425531916</v>
      </c>
      <c r="BG16" s="10">
        <v>15041212.765957445</v>
      </c>
      <c r="BH16" s="10">
        <v>17532974.468085106</v>
      </c>
      <c r="BI16" s="10">
        <v>18480506.382978722</v>
      </c>
      <c r="BJ16" s="10">
        <v>19044617.021276593</v>
      </c>
      <c r="BK16" s="10">
        <v>18609772.280906629</v>
      </c>
      <c r="BL16" s="10">
        <v>17760969.915636443</v>
      </c>
      <c r="BM16" s="10">
        <v>17918361.379163679</v>
      </c>
      <c r="BN16" s="10">
        <v>17344304.043884549</v>
      </c>
      <c r="BO16" s="10">
        <v>17808655.033406887</v>
      </c>
      <c r="BP16" s="10">
        <v>17123456.446613953</v>
      </c>
      <c r="BQ16" s="10">
        <v>17672657.171578918</v>
      </c>
      <c r="BR16" s="10">
        <v>17716727.055937719</v>
      </c>
      <c r="BS16" s="10">
        <v>16769932.696450233</v>
      </c>
      <c r="BT16" s="10">
        <v>17484672.846637331</v>
      </c>
      <c r="BU16" s="10">
        <v>17985789.981964201</v>
      </c>
      <c r="BV16" s="10">
        <v>17718377.492925432</v>
      </c>
      <c r="BW16" s="10">
        <v>19166672.95841584</v>
      </c>
      <c r="BX16" s="10">
        <v>17091256.31210959</v>
      </c>
      <c r="BY16" s="10">
        <v>18372926.62218735</v>
      </c>
      <c r="BZ16" s="10">
        <v>7955998.5344995903</v>
      </c>
      <c r="CA16" s="10">
        <v>6069006.1202849932</v>
      </c>
      <c r="CB16" s="10">
        <v>6026272.3427400431</v>
      </c>
      <c r="CC16" s="18">
        <v>17873946.712166954</v>
      </c>
      <c r="CD16" s="18">
        <v>18299542.32205797</v>
      </c>
      <c r="CE16" s="18">
        <v>18900754.528485421</v>
      </c>
      <c r="CF16" s="20">
        <v>17486455.301182702</v>
      </c>
      <c r="CG16" s="20">
        <v>18327275.575748082</v>
      </c>
      <c r="CH16" s="20">
        <v>17927438.292542923</v>
      </c>
      <c r="CI16" s="24">
        <v>18126384.940611351</v>
      </c>
      <c r="CJ16" s="24">
        <v>17172047.490106229</v>
      </c>
      <c r="CK16" s="24">
        <v>18604510.536696773</v>
      </c>
      <c r="CL16" s="24">
        <v>17747106.40622155</v>
      </c>
      <c r="CM16" s="24">
        <v>17362668.540788174</v>
      </c>
      <c r="CN16" s="24">
        <v>16923560.072973676</v>
      </c>
      <c r="CO16" s="10">
        <v>17692954.975014888</v>
      </c>
      <c r="CP16" s="10">
        <v>18501128.258332253</v>
      </c>
      <c r="CQ16" s="10">
        <v>1790894.8032875583</v>
      </c>
      <c r="CR16" s="30">
        <v>19860805.099676359</v>
      </c>
      <c r="CS16" s="30">
        <v>19277156.566359747</v>
      </c>
      <c r="CT16" s="30">
        <v>18184844.405163217</v>
      </c>
      <c r="CU16" s="30">
        <v>19027687.085638203</v>
      </c>
      <c r="CV16" s="30">
        <v>17025423.725397922</v>
      </c>
      <c r="CW16" s="30">
        <v>18440832.166385755</v>
      </c>
      <c r="CX16" s="30">
        <v>18477057.542332154</v>
      </c>
      <c r="CY16" s="30">
        <v>18674617.781595089</v>
      </c>
      <c r="CZ16" s="30">
        <v>17299937.736361284</v>
      </c>
    </row>
    <row r="17" spans="1:104" x14ac:dyDescent="0.25">
      <c r="A17" s="6"/>
      <c r="B17" t="s">
        <v>64</v>
      </c>
      <c r="C17" s="5">
        <v>3943199.9999999991</v>
      </c>
      <c r="D17" s="5">
        <v>2671199.9999999995</v>
      </c>
      <c r="E17" s="5">
        <v>13801199.999999996</v>
      </c>
      <c r="F17" s="5">
        <v>4769999.9999999991</v>
      </c>
      <c r="G17" s="5">
        <v>1314400</v>
      </c>
      <c r="H17" s="5">
        <v>41976000</v>
      </c>
      <c r="I17" s="5">
        <v>10515200</v>
      </c>
      <c r="J17" s="5">
        <v>29902600</v>
      </c>
      <c r="K17" s="5">
        <v>18125999.999999993</v>
      </c>
      <c r="L17" s="5">
        <v>5586199.9999999991</v>
      </c>
      <c r="M17" s="5">
        <v>3498000</v>
      </c>
      <c r="N17" s="5">
        <v>4271800</v>
      </c>
      <c r="O17" s="5">
        <v>657200</v>
      </c>
      <c r="P17" s="5">
        <v>922199.99999999977</v>
      </c>
      <c r="Q17" s="5">
        <v>1314400</v>
      </c>
      <c r="R17" s="5">
        <v>5088000</v>
      </c>
      <c r="S17" s="5">
        <v>16758599.999999998</v>
      </c>
      <c r="T17" s="5">
        <v>12402000</v>
      </c>
      <c r="U17" s="5">
        <v>37131799.999999985</v>
      </c>
      <c r="V17" s="5">
        <v>25959400</v>
      </c>
      <c r="W17" s="5">
        <v>13673999.999999998</v>
      </c>
      <c r="X17" s="5">
        <v>6572000</v>
      </c>
      <c r="Y17" s="5">
        <v>4133999.9999999995</v>
      </c>
      <c r="Z17" s="5">
        <v>3614599.9999999995</v>
      </c>
      <c r="AA17" s="5">
        <v>7886399.9999999981</v>
      </c>
      <c r="AB17" s="5">
        <v>1187200</v>
      </c>
      <c r="AC17" s="5">
        <v>0</v>
      </c>
      <c r="AD17" s="5">
        <v>953999.99999999977</v>
      </c>
      <c r="AE17" s="5">
        <v>10843800</v>
      </c>
      <c r="AF17" s="5">
        <v>5723999.9999999991</v>
      </c>
      <c r="AG17" s="5">
        <v>38774800</v>
      </c>
      <c r="AH17" s="5">
        <v>36146000</v>
      </c>
      <c r="AI17" s="5">
        <v>11447999.999999998</v>
      </c>
      <c r="AJ17" s="5">
        <v>328600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10">
        <v>0</v>
      </c>
      <c r="BL17" s="10">
        <v>0</v>
      </c>
      <c r="BM17" s="10">
        <v>0</v>
      </c>
      <c r="BN17" s="10">
        <v>0</v>
      </c>
      <c r="BO17" s="10">
        <v>0</v>
      </c>
      <c r="BP17" s="10">
        <v>0</v>
      </c>
      <c r="BQ17" s="10">
        <v>0</v>
      </c>
      <c r="BR17" s="10">
        <v>0</v>
      </c>
      <c r="BS17" s="10">
        <v>0</v>
      </c>
      <c r="BT17" s="10">
        <v>0</v>
      </c>
      <c r="BU17" s="10">
        <v>0</v>
      </c>
      <c r="BV17" s="10">
        <v>0</v>
      </c>
      <c r="BW17" s="10">
        <v>0</v>
      </c>
      <c r="BX17" s="10">
        <v>0</v>
      </c>
      <c r="BY17" s="10">
        <v>0</v>
      </c>
      <c r="BZ17" s="10">
        <v>0</v>
      </c>
      <c r="CA17" s="10">
        <v>0</v>
      </c>
      <c r="CB17" s="10">
        <v>0</v>
      </c>
      <c r="CC17" s="18">
        <v>0</v>
      </c>
      <c r="CD17" s="18">
        <v>0</v>
      </c>
      <c r="CE17" s="18">
        <v>0</v>
      </c>
      <c r="CF17" s="18">
        <v>0</v>
      </c>
      <c r="CG17" s="18">
        <v>0</v>
      </c>
      <c r="CH17" s="18">
        <v>0</v>
      </c>
      <c r="CI17" s="23">
        <v>0</v>
      </c>
      <c r="CJ17" s="23">
        <v>0</v>
      </c>
      <c r="CK17" s="23">
        <v>0</v>
      </c>
      <c r="CL17" s="23">
        <v>0</v>
      </c>
      <c r="CM17" s="23">
        <v>0</v>
      </c>
      <c r="CN17" s="23">
        <v>0</v>
      </c>
      <c r="CO17" s="10">
        <v>0</v>
      </c>
      <c r="CP17" s="10">
        <v>0</v>
      </c>
      <c r="CQ17" s="10">
        <v>0</v>
      </c>
      <c r="CR17" s="10">
        <v>0</v>
      </c>
      <c r="CS17" s="10">
        <v>0</v>
      </c>
      <c r="CT17" s="10">
        <v>0</v>
      </c>
      <c r="CU17" s="10">
        <v>0</v>
      </c>
      <c r="CV17" s="10">
        <v>0</v>
      </c>
      <c r="CW17" s="10">
        <v>0</v>
      </c>
      <c r="CX17" s="10">
        <v>0</v>
      </c>
      <c r="CY17" s="10">
        <v>0</v>
      </c>
      <c r="CZ17" s="10">
        <v>0</v>
      </c>
    </row>
    <row r="18" spans="1:104" x14ac:dyDescent="0.25">
      <c r="A18" s="6" t="s">
        <v>70</v>
      </c>
      <c r="B18" t="s">
        <v>64</v>
      </c>
      <c r="C18" s="5">
        <v>57504999.999999993</v>
      </c>
      <c r="D18" s="5">
        <v>11872000</v>
      </c>
      <c r="E18" s="5">
        <v>6243399.9999999991</v>
      </c>
      <c r="F18" s="5">
        <v>17807999.999999996</v>
      </c>
      <c r="G18" s="5">
        <v>40746400</v>
      </c>
      <c r="H18" s="5">
        <v>41976000</v>
      </c>
      <c r="I18" s="5">
        <v>35160200</v>
      </c>
      <c r="J18" s="5">
        <v>39103400</v>
      </c>
      <c r="K18" s="5">
        <v>94446000.000000015</v>
      </c>
      <c r="L18" s="5">
        <v>139326400</v>
      </c>
      <c r="M18" s="5">
        <v>103349999.99999997</v>
      </c>
      <c r="N18" s="5">
        <v>100223000</v>
      </c>
      <c r="O18" s="5">
        <v>190916599.99999997</v>
      </c>
      <c r="P18" s="5">
        <v>72853800</v>
      </c>
      <c r="Q18" s="5">
        <v>75578000</v>
      </c>
      <c r="R18" s="5">
        <v>50562000</v>
      </c>
      <c r="S18" s="5">
        <v>52904600</v>
      </c>
      <c r="T18" s="5">
        <v>56604000</v>
      </c>
      <c r="U18" s="5">
        <v>22016199.999999996</v>
      </c>
      <c r="V18" s="5">
        <v>45675399.999999993</v>
      </c>
      <c r="W18" s="5">
        <v>15263999.999999996</v>
      </c>
      <c r="X18" s="5">
        <v>25302199.999999993</v>
      </c>
      <c r="Y18" s="5">
        <v>74411999.999999985</v>
      </c>
      <c r="Z18" s="5">
        <v>65391400</v>
      </c>
      <c r="AA18" s="5">
        <v>57833599.999999993</v>
      </c>
      <c r="AB18" s="5">
        <v>45707200</v>
      </c>
      <c r="AC18" s="5">
        <v>47975599.999999993</v>
      </c>
      <c r="AD18" s="5">
        <v>32118000</v>
      </c>
      <c r="AE18" s="5">
        <v>60133800.000000015</v>
      </c>
      <c r="AF18" s="5">
        <v>22895999.999999996</v>
      </c>
      <c r="AG18" s="5">
        <v>10843800</v>
      </c>
      <c r="AH18" s="5">
        <v>20373200</v>
      </c>
      <c r="AI18" s="5">
        <v>113525999.99999999</v>
      </c>
      <c r="AJ18" s="5">
        <v>21030400</v>
      </c>
      <c r="AK18" s="5">
        <v>90947999.999999985</v>
      </c>
      <c r="AL18" s="5">
        <v>72620599.999999985</v>
      </c>
      <c r="AM18" s="5">
        <v>75249399.999999985</v>
      </c>
      <c r="AN18" s="5">
        <v>72716000.000000015</v>
      </c>
      <c r="AO18" s="5">
        <v>29574000</v>
      </c>
      <c r="AP18" s="5">
        <v>78546000.000000015</v>
      </c>
      <c r="AQ18" s="5">
        <v>140312199.99999997</v>
      </c>
      <c r="AR18" s="5">
        <v>176171999.99999997</v>
      </c>
      <c r="AS18" s="5">
        <v>120596200</v>
      </c>
      <c r="AT18" s="5">
        <v>124867999.99999999</v>
      </c>
      <c r="AU18" s="5">
        <v>12719999.999999998</v>
      </c>
      <c r="AV18" s="5">
        <v>33188600</v>
      </c>
      <c r="AW18" s="5">
        <v>88085999.999999985</v>
      </c>
      <c r="AX18" s="5">
        <v>152470400</v>
      </c>
      <c r="AY18" s="5">
        <v>152798999.99999997</v>
      </c>
      <c r="AZ18" s="5">
        <v>122281599.99999999</v>
      </c>
      <c r="BA18" s="5">
        <v>170543400.00000003</v>
      </c>
      <c r="BB18" s="5">
        <v>232457999.99999997</v>
      </c>
      <c r="BC18" s="5">
        <v>212604200</v>
      </c>
      <c r="BD18" s="5">
        <v>219738000</v>
      </c>
      <c r="BE18" s="10">
        <v>240206599.99999994</v>
      </c>
      <c r="BF18" s="10">
        <v>212604200</v>
      </c>
      <c r="BG18" s="10">
        <v>219738000</v>
      </c>
      <c r="BH18" s="10">
        <v>118296000</v>
      </c>
      <c r="BI18" s="10">
        <v>108119999.99999999</v>
      </c>
      <c r="BJ18" s="10">
        <v>189602199.99999997</v>
      </c>
      <c r="BK18" s="10">
        <v>203360000</v>
      </c>
      <c r="BL18" s="10">
        <v>180960000</v>
      </c>
      <c r="BM18" s="10">
        <v>283030000</v>
      </c>
      <c r="BN18" s="10">
        <v>319200000.00000006</v>
      </c>
      <c r="BO18" s="10">
        <v>361770000</v>
      </c>
      <c r="BP18" s="10">
        <v>358500000</v>
      </c>
      <c r="BQ18" s="10">
        <v>356500000</v>
      </c>
      <c r="BR18" s="10">
        <v>363940000</v>
      </c>
      <c r="BS18" s="10">
        <v>351300000</v>
      </c>
      <c r="BT18" s="10">
        <v>345822026.162112</v>
      </c>
      <c r="BU18" s="10">
        <v>309471183.36912793</v>
      </c>
      <c r="BV18" s="10">
        <v>316187621.29588646</v>
      </c>
      <c r="BW18" s="10">
        <v>340145127.04566813</v>
      </c>
      <c r="BX18" s="10">
        <v>295162246.96886307</v>
      </c>
      <c r="BY18" s="10">
        <v>338514480.42179912</v>
      </c>
      <c r="BZ18" s="10">
        <v>340678292.52090538</v>
      </c>
      <c r="CA18" s="10">
        <v>348563411.83098817</v>
      </c>
      <c r="CB18" s="10">
        <v>350102074.46724975</v>
      </c>
      <c r="CC18" s="18">
        <v>333250923.85364074</v>
      </c>
      <c r="CD18" s="18">
        <v>340760214.38598871</v>
      </c>
      <c r="CE18" s="18">
        <v>305728972.23099673</v>
      </c>
      <c r="CF18" s="20">
        <v>278207473.83216459</v>
      </c>
      <c r="CG18" s="20">
        <v>261104207.67395356</v>
      </c>
      <c r="CH18" s="20">
        <v>229377036.36126676</v>
      </c>
      <c r="CI18" s="24">
        <v>302095074.58998269</v>
      </c>
      <c r="CJ18" s="24">
        <v>284042935.68009365</v>
      </c>
      <c r="CK18" s="24">
        <v>340533772.09813333</v>
      </c>
      <c r="CL18" s="24">
        <v>321209674.44992083</v>
      </c>
      <c r="CM18" s="24">
        <v>373551074.86480147</v>
      </c>
      <c r="CN18" s="24">
        <v>334871852.93831086</v>
      </c>
      <c r="CO18" s="10">
        <v>353733422.011199</v>
      </c>
      <c r="CP18" s="10">
        <v>366080377.18475753</v>
      </c>
      <c r="CQ18" s="10">
        <v>386583554.39060485</v>
      </c>
      <c r="CR18" s="30">
        <v>412930180.99896979</v>
      </c>
      <c r="CS18" s="30">
        <v>404353003.06886625</v>
      </c>
      <c r="CT18" s="30">
        <v>354281950.71710819</v>
      </c>
      <c r="CU18" s="30">
        <v>348303571.42857146</v>
      </c>
      <c r="CV18" s="30">
        <v>259800416.86074197</v>
      </c>
      <c r="CW18" s="30">
        <v>313486066.02544183</v>
      </c>
      <c r="CX18" s="30">
        <v>339921328.66300172</v>
      </c>
      <c r="CY18" s="30">
        <v>401670120.05907893</v>
      </c>
      <c r="CZ18" s="30">
        <v>409104300.96574593</v>
      </c>
    </row>
    <row r="19" spans="1:104" x14ac:dyDescent="0.25">
      <c r="A19" s="6" t="s">
        <v>71</v>
      </c>
      <c r="B19" t="s">
        <v>60</v>
      </c>
      <c r="C19" s="7">
        <v>18091475.60688879</v>
      </c>
      <c r="D19" s="7">
        <v>17632360.716704827</v>
      </c>
      <c r="E19" s="7">
        <v>9598725.3421255704</v>
      </c>
      <c r="F19" s="7">
        <v>0</v>
      </c>
      <c r="G19" s="7">
        <v>19619383.535917565</v>
      </c>
      <c r="H19" s="7">
        <v>37675822.764825888</v>
      </c>
      <c r="I19" s="7">
        <v>3776531.9395122482</v>
      </c>
      <c r="J19" s="7">
        <v>35117658.989493266</v>
      </c>
      <c r="K19" s="7">
        <v>37862410.534425311</v>
      </c>
      <c r="L19" s="7">
        <v>22730506.617555883</v>
      </c>
      <c r="M19" s="7">
        <v>9732490.3371871654</v>
      </c>
      <c r="N19" s="7">
        <v>35135840.639307462</v>
      </c>
      <c r="O19" s="7">
        <v>34927852.729088217</v>
      </c>
      <c r="P19" s="7">
        <v>32431659.0179515</v>
      </c>
      <c r="Q19" s="7">
        <v>35280559.796058349</v>
      </c>
      <c r="R19" s="7">
        <v>33148789.587719228</v>
      </c>
      <c r="S19" s="7">
        <v>34697956.495490387</v>
      </c>
      <c r="T19" s="7">
        <v>37649284.331867285</v>
      </c>
      <c r="U19" s="7">
        <v>37762665.551826619</v>
      </c>
      <c r="V19" s="7">
        <v>33325919.511530209</v>
      </c>
      <c r="W19" s="7">
        <v>30679021.380039167</v>
      </c>
      <c r="X19" s="7">
        <v>30344665.35713616</v>
      </c>
      <c r="Y19" s="7">
        <v>33920211.015550166</v>
      </c>
      <c r="Z19" s="7">
        <v>33602737.953188911</v>
      </c>
      <c r="AA19" s="7">
        <v>31699678.218677133</v>
      </c>
      <c r="AB19" s="7">
        <v>31338529.671436131</v>
      </c>
      <c r="AC19" s="7">
        <v>34586805.633194588</v>
      </c>
      <c r="AD19" s="7">
        <v>31351431.867034093</v>
      </c>
      <c r="AE19" s="7">
        <v>37015656.717803396</v>
      </c>
      <c r="AF19" s="7">
        <v>37560558.805101976</v>
      </c>
      <c r="AG19" s="7">
        <v>36249466.690427035</v>
      </c>
      <c r="AH19" s="7">
        <v>36307823.010560483</v>
      </c>
      <c r="AI19" s="7">
        <v>38153260.466701493</v>
      </c>
      <c r="AJ19" s="7">
        <v>36946044.090839587</v>
      </c>
      <c r="AK19" s="7">
        <v>36795960.782746002</v>
      </c>
      <c r="AL19" s="7">
        <v>38258567.227271296</v>
      </c>
      <c r="AM19" s="7">
        <v>36262086.562270112</v>
      </c>
      <c r="AN19" s="7">
        <v>30384646.327611644</v>
      </c>
      <c r="AO19" s="7">
        <v>32365881.3625893</v>
      </c>
      <c r="AP19" s="7">
        <v>31657611.979200192</v>
      </c>
      <c r="AQ19" s="7">
        <v>35515848.413374372</v>
      </c>
      <c r="AR19" s="7">
        <v>35546254.681774825</v>
      </c>
      <c r="AS19" s="7">
        <v>34216933.281927817</v>
      </c>
      <c r="AT19" s="7">
        <v>38476898.570109226</v>
      </c>
      <c r="AU19" s="7">
        <v>33503556.001401227</v>
      </c>
      <c r="AV19" s="7">
        <v>35735506.002993532</v>
      </c>
      <c r="AW19" s="7">
        <v>32174829.230491597</v>
      </c>
      <c r="AX19" s="7">
        <v>35484820.823116034</v>
      </c>
      <c r="AY19" s="7">
        <v>6311243.6451746011</v>
      </c>
      <c r="AZ19" s="7">
        <v>20878829.806432053</v>
      </c>
      <c r="BA19" s="7">
        <v>36523715.985916339</v>
      </c>
      <c r="BB19" s="7">
        <v>35455808.541129261</v>
      </c>
      <c r="BC19" s="7">
        <v>36643405.751409188</v>
      </c>
      <c r="BD19" s="7">
        <v>30589608.865959682</v>
      </c>
      <c r="BE19" s="10">
        <v>39916729.737793505</v>
      </c>
      <c r="BF19" s="10">
        <v>40614982.447367504</v>
      </c>
      <c r="BG19" s="10">
        <v>39232894.737733647</v>
      </c>
      <c r="BH19" s="10">
        <v>35075640.462730885</v>
      </c>
      <c r="BI19" s="10">
        <v>37890247.65665637</v>
      </c>
      <c r="BJ19" s="10">
        <v>34472887.998100974</v>
      </c>
      <c r="BK19" s="10">
        <v>31742364.917776041</v>
      </c>
      <c r="BL19" s="10">
        <v>30480814.408770557</v>
      </c>
      <c r="BM19" s="10">
        <v>30416027.146959022</v>
      </c>
      <c r="BN19" s="10">
        <v>36424107.804750726</v>
      </c>
      <c r="BO19" s="10">
        <v>37960036.543983296</v>
      </c>
      <c r="BP19" s="10">
        <v>36512999.216914646</v>
      </c>
      <c r="BQ19" s="10">
        <v>37144470.634299137</v>
      </c>
      <c r="BR19" s="10">
        <v>36881153.745758288</v>
      </c>
      <c r="BS19" s="10">
        <v>36146019.316105455</v>
      </c>
      <c r="BT19" s="10">
        <v>36709146.436961628</v>
      </c>
      <c r="BU19" s="10">
        <v>29429000.261028454</v>
      </c>
      <c r="BV19" s="10">
        <v>37531114.591490477</v>
      </c>
      <c r="BW19" s="10">
        <v>36528016.089376144</v>
      </c>
      <c r="BX19" s="10">
        <v>34319613.959801622</v>
      </c>
      <c r="BY19" s="10">
        <v>37985348.335578181</v>
      </c>
      <c r="BZ19" s="10">
        <v>36754614.983033158</v>
      </c>
      <c r="CA19" s="10">
        <v>33854085.095275387</v>
      </c>
      <c r="CB19" s="10">
        <v>36212503.262855656</v>
      </c>
      <c r="CC19" s="18">
        <v>41155572.957452364</v>
      </c>
      <c r="CD19" s="18">
        <v>41879065.518141478</v>
      </c>
      <c r="CE19" s="18">
        <v>40446932.915687814</v>
      </c>
      <c r="CF19" s="20">
        <v>21497249.54320021</v>
      </c>
      <c r="CG19" s="20">
        <v>36731584.44270426</v>
      </c>
      <c r="CH19" s="20">
        <v>37851161.576611854</v>
      </c>
      <c r="CI19" s="23">
        <v>37744180.892717309</v>
      </c>
      <c r="CJ19" s="23">
        <v>22088932.393630907</v>
      </c>
      <c r="CK19" s="23">
        <v>34590602.975724354</v>
      </c>
      <c r="CL19" s="23">
        <v>36129870.790916212</v>
      </c>
      <c r="CM19" s="23">
        <v>37936700.600365445</v>
      </c>
      <c r="CN19" s="23">
        <v>35982328.373792745</v>
      </c>
      <c r="CO19" s="10">
        <v>35055592.012529366</v>
      </c>
      <c r="CP19" s="10">
        <v>33752779.95301488</v>
      </c>
      <c r="CQ19" s="10">
        <v>31961419.994779434</v>
      </c>
      <c r="CR19" s="30">
        <v>21116487.340120073</v>
      </c>
      <c r="CS19" s="30">
        <v>5359775.5155311935</v>
      </c>
      <c r="CT19" s="30">
        <v>23330749.151657533</v>
      </c>
      <c r="CU19" s="30">
        <v>30962740.276690163</v>
      </c>
      <c r="CV19" s="30">
        <v>33009449.229966071</v>
      </c>
      <c r="CW19" s="30">
        <v>37595458.104933441</v>
      </c>
      <c r="CX19" s="30">
        <v>0</v>
      </c>
      <c r="CY19" s="30">
        <v>0</v>
      </c>
      <c r="CZ19" s="30">
        <v>0</v>
      </c>
    </row>
    <row r="20" spans="1:104" x14ac:dyDescent="0.25">
      <c r="A20" s="6"/>
      <c r="B20" t="s">
        <v>64</v>
      </c>
      <c r="C20" s="5">
        <v>36146000</v>
      </c>
      <c r="D20" s="5">
        <v>29976799.999999996</v>
      </c>
      <c r="E20" s="5">
        <v>37789000</v>
      </c>
      <c r="F20" s="5">
        <v>38159999.999999993</v>
      </c>
      <c r="G20" s="5">
        <v>36146000</v>
      </c>
      <c r="H20" s="5">
        <v>38159999.999999993</v>
      </c>
      <c r="I20" s="5">
        <v>39431999.999999985</v>
      </c>
      <c r="J20" s="5">
        <v>39431999.999999985</v>
      </c>
      <c r="K20" s="5">
        <v>34980000</v>
      </c>
      <c r="L20" s="5">
        <v>36146000</v>
      </c>
      <c r="M20" s="5">
        <v>15899999.999999998</v>
      </c>
      <c r="N20" s="5">
        <v>3286000</v>
      </c>
      <c r="O20" s="5">
        <v>26288000</v>
      </c>
      <c r="P20" s="5">
        <v>33813999.999999993</v>
      </c>
      <c r="Q20" s="5">
        <v>36146000</v>
      </c>
      <c r="R20" s="5">
        <v>34980000</v>
      </c>
      <c r="S20" s="5">
        <v>39431999.999999985</v>
      </c>
      <c r="T20" s="5">
        <v>34980000</v>
      </c>
      <c r="U20" s="5">
        <v>39431999.999999985</v>
      </c>
      <c r="V20" s="5">
        <v>39431999.999999985</v>
      </c>
      <c r="W20" s="5">
        <v>38159999.999999993</v>
      </c>
      <c r="X20" s="5">
        <v>39431999.999999985</v>
      </c>
      <c r="Y20" s="5">
        <v>34980000</v>
      </c>
      <c r="Z20" s="5">
        <v>36146000</v>
      </c>
      <c r="AA20" s="5">
        <v>13144000</v>
      </c>
      <c r="AB20" s="5">
        <v>17807999.999999996</v>
      </c>
      <c r="AC20" s="5">
        <v>36146000</v>
      </c>
      <c r="AD20" s="5">
        <v>34980000</v>
      </c>
      <c r="AE20" s="5">
        <v>36146000</v>
      </c>
      <c r="AF20" s="5">
        <v>31799999.999999996</v>
      </c>
      <c r="AG20" s="5">
        <v>36146000</v>
      </c>
      <c r="AH20" s="5">
        <v>36146000</v>
      </c>
      <c r="AI20" s="5">
        <v>34980000</v>
      </c>
      <c r="AJ20" s="5">
        <v>32860000</v>
      </c>
      <c r="AK20" s="5">
        <v>34980000</v>
      </c>
      <c r="AL20" s="5">
        <v>32860000</v>
      </c>
      <c r="AM20" s="5">
        <v>19715999.999999993</v>
      </c>
      <c r="AN20" s="5">
        <v>11872000</v>
      </c>
      <c r="AO20" s="5">
        <v>36146000</v>
      </c>
      <c r="AP20" s="5">
        <v>38159999.999999993</v>
      </c>
      <c r="AQ20" s="5">
        <v>36146000</v>
      </c>
      <c r="AR20" s="5">
        <v>34980000</v>
      </c>
      <c r="AS20" s="5">
        <v>36146000</v>
      </c>
      <c r="AT20" s="5">
        <v>36146000</v>
      </c>
      <c r="AU20" s="5">
        <v>31799999.999999996</v>
      </c>
      <c r="AV20" s="5">
        <v>36146000</v>
      </c>
      <c r="AW20" s="5">
        <v>34980000</v>
      </c>
      <c r="AX20" s="5">
        <v>36146000</v>
      </c>
      <c r="AY20" s="5">
        <v>36146000</v>
      </c>
      <c r="AZ20" s="5">
        <v>17807999.999999996</v>
      </c>
      <c r="BA20" s="5">
        <v>3286000</v>
      </c>
      <c r="BB20" s="5">
        <v>3179999.9999999995</v>
      </c>
      <c r="BC20" s="5">
        <v>23002000</v>
      </c>
      <c r="BD20" s="5">
        <v>34980000</v>
      </c>
      <c r="BE20" s="10">
        <v>3286000</v>
      </c>
      <c r="BF20" s="10">
        <v>23002000</v>
      </c>
      <c r="BG20" s="10">
        <v>34980000</v>
      </c>
      <c r="BH20" s="10">
        <v>36146000</v>
      </c>
      <c r="BI20" s="10">
        <v>38159999.999999993</v>
      </c>
      <c r="BJ20" s="10">
        <v>39431999.999999985</v>
      </c>
      <c r="BK20" s="10">
        <v>34100000</v>
      </c>
      <c r="BL20" s="10">
        <v>34800000</v>
      </c>
      <c r="BM20" s="10">
        <v>34100000</v>
      </c>
      <c r="BN20" s="10">
        <v>3000000</v>
      </c>
      <c r="BO20" s="10">
        <v>21700000</v>
      </c>
      <c r="BP20" s="10">
        <v>33000000</v>
      </c>
      <c r="BQ20" s="10">
        <v>34100000</v>
      </c>
      <c r="BR20" s="10">
        <v>34100000</v>
      </c>
      <c r="BS20" s="10">
        <v>33000000</v>
      </c>
      <c r="BT20" s="10">
        <v>34625577.076147437</v>
      </c>
      <c r="BU20" s="10">
        <v>31591645.520203009</v>
      </c>
      <c r="BV20" s="10">
        <v>34976303.165729828</v>
      </c>
      <c r="BW20" s="10">
        <v>26761475.613823779</v>
      </c>
      <c r="BX20" s="10">
        <v>3536584.835025243</v>
      </c>
      <c r="BY20" s="10">
        <v>23142353.706322163</v>
      </c>
      <c r="BZ20" s="10">
        <v>38053620.231695585</v>
      </c>
      <c r="CA20" s="10">
        <v>36370261.501630023</v>
      </c>
      <c r="CB20" s="10">
        <v>6498616.9712259267</v>
      </c>
      <c r="CC20" s="18">
        <v>33585928.468161374</v>
      </c>
      <c r="CD20" s="18">
        <v>34540340.189443089</v>
      </c>
      <c r="CE20" s="18">
        <v>33931138.445758507</v>
      </c>
      <c r="CF20" s="20">
        <v>33481770.867425248</v>
      </c>
      <c r="CG20" s="20">
        <v>34618635.633987397</v>
      </c>
      <c r="CH20" s="20">
        <v>34890254.228028595</v>
      </c>
      <c r="CI20" s="24">
        <v>35902795.519118063</v>
      </c>
      <c r="CJ20" s="24">
        <v>30512370.641206186</v>
      </c>
      <c r="CK20" s="24">
        <v>35532105.658895299</v>
      </c>
      <c r="CL20" s="24">
        <v>31308734.409268431</v>
      </c>
      <c r="CM20" s="24">
        <v>5752541.0527347429</v>
      </c>
      <c r="CN20" s="24">
        <v>33040205.858943354</v>
      </c>
      <c r="CO20" s="10">
        <v>35839348.30068066</v>
      </c>
      <c r="CP20" s="10">
        <v>35441530.938354321</v>
      </c>
      <c r="CQ20" s="10">
        <v>32265146.218072638</v>
      </c>
      <c r="CR20" s="30">
        <v>34516632.764182538</v>
      </c>
      <c r="CS20" s="30">
        <v>4488585.8591048513</v>
      </c>
      <c r="CT20" s="30">
        <v>4697054.9420918496</v>
      </c>
      <c r="CU20" s="30">
        <v>5040126.6045949487</v>
      </c>
      <c r="CV20" s="30">
        <v>4415981.0979942288</v>
      </c>
      <c r="CW20" s="30">
        <v>5507830.6605393048</v>
      </c>
      <c r="CX20" s="30">
        <v>5041306.3320156867</v>
      </c>
      <c r="CY20" s="30">
        <v>4865565.6197846429</v>
      </c>
      <c r="CZ20" s="30">
        <v>4345593.3352502836</v>
      </c>
    </row>
    <row r="21" spans="1:104" x14ac:dyDescent="0.25">
      <c r="A21" s="6" t="s">
        <v>72</v>
      </c>
      <c r="B21" t="s">
        <v>60</v>
      </c>
      <c r="C21" s="7">
        <v>0</v>
      </c>
      <c r="D21" s="7">
        <v>197576.37478681732</v>
      </c>
      <c r="E21" s="7">
        <v>227051.53944367764</v>
      </c>
      <c r="F21" s="7">
        <v>184599.08107005671</v>
      </c>
      <c r="G21" s="7">
        <v>252186.5410167856</v>
      </c>
      <c r="H21" s="7">
        <v>214815.91023098372</v>
      </c>
      <c r="I21" s="7">
        <v>254942.86783566771</v>
      </c>
      <c r="J21" s="7">
        <v>276201.84657804406</v>
      </c>
      <c r="K21" s="7">
        <v>249917.2226750695</v>
      </c>
      <c r="L21" s="7">
        <v>284744.39875316794</v>
      </c>
      <c r="M21" s="7">
        <v>288192.98341901292</v>
      </c>
      <c r="N21" s="7">
        <v>368486.14163030899</v>
      </c>
      <c r="O21" s="7">
        <v>505280.7529055067</v>
      </c>
      <c r="P21" s="7">
        <v>397689.42851122102</v>
      </c>
      <c r="Q21" s="7">
        <v>310516.32271728257</v>
      </c>
      <c r="R21" s="7">
        <v>312765.87839615712</v>
      </c>
      <c r="S21" s="7">
        <v>288042.50485766248</v>
      </c>
      <c r="T21" s="7">
        <v>322982.89276146732</v>
      </c>
      <c r="U21" s="7">
        <v>388365.96883010224</v>
      </c>
      <c r="V21" s="7">
        <v>251821.21407797237</v>
      </c>
      <c r="W21" s="7">
        <v>295489.35854010156</v>
      </c>
      <c r="X21" s="7">
        <v>373025.62528500584</v>
      </c>
      <c r="Y21" s="7">
        <v>407161.6728111608</v>
      </c>
      <c r="Z21" s="7">
        <v>436740.45028606168</v>
      </c>
      <c r="AA21" s="7">
        <v>523272.39883267024</v>
      </c>
      <c r="AB21" s="7">
        <v>494080.96954946319</v>
      </c>
      <c r="AC21" s="7">
        <v>472514.82256177865</v>
      </c>
      <c r="AD21" s="7">
        <v>401114.86262916593</v>
      </c>
      <c r="AE21" s="7">
        <v>407072.45850461914</v>
      </c>
      <c r="AF21" s="7">
        <v>478726.22749286791</v>
      </c>
      <c r="AG21" s="7">
        <v>503612.78416168247</v>
      </c>
      <c r="AH21" s="7">
        <v>493842.68830034544</v>
      </c>
      <c r="AI21" s="7">
        <v>478859.48430517071</v>
      </c>
      <c r="AJ21" s="7">
        <v>534591.60513702745</v>
      </c>
      <c r="AK21" s="7">
        <v>508140.41021867446</v>
      </c>
      <c r="AL21" s="7">
        <v>616714.78592744831</v>
      </c>
      <c r="AM21" s="7">
        <v>725527.72520909458</v>
      </c>
      <c r="AN21" s="7">
        <v>734612.9036410955</v>
      </c>
      <c r="AO21" s="7">
        <v>673042.6098820992</v>
      </c>
      <c r="AP21" s="7">
        <v>501974.45941212052</v>
      </c>
      <c r="AQ21" s="7">
        <v>482195.70411657391</v>
      </c>
      <c r="AR21" s="7">
        <v>504119.27297793509</v>
      </c>
      <c r="AS21" s="7">
        <v>505282.72917179082</v>
      </c>
      <c r="AT21" s="7">
        <v>514098.0060941276</v>
      </c>
      <c r="AU21" s="7">
        <v>548382.83823910379</v>
      </c>
      <c r="AV21" s="7">
        <v>506204.2339077153</v>
      </c>
      <c r="AW21" s="7">
        <v>613706.34399545926</v>
      </c>
      <c r="AX21" s="7">
        <v>562710.76879920473</v>
      </c>
      <c r="AY21" s="7">
        <v>1165783.1062433978</v>
      </c>
      <c r="AZ21" s="7">
        <v>734612.9036410955</v>
      </c>
      <c r="BA21" s="7">
        <v>555650.98098470457</v>
      </c>
      <c r="BB21" s="7">
        <v>423118.61143691267</v>
      </c>
      <c r="BC21" s="7">
        <v>499063.70149931981</v>
      </c>
      <c r="BD21" s="7">
        <v>443671.78079209197</v>
      </c>
      <c r="BE21" s="10">
        <v>447702.23471674224</v>
      </c>
      <c r="BF21" s="10">
        <v>538285.24682210735</v>
      </c>
      <c r="BG21" s="10">
        <v>480974.37155296805</v>
      </c>
      <c r="BH21" s="10">
        <v>542246.81375056715</v>
      </c>
      <c r="BI21" s="10">
        <v>710842.65509907191</v>
      </c>
      <c r="BJ21" s="10">
        <v>915599.93459123233</v>
      </c>
      <c r="BK21" s="10">
        <v>747252.98329355603</v>
      </c>
      <c r="BL21" s="10">
        <v>811239.98939273402</v>
      </c>
      <c r="BM21" s="10">
        <v>721858.68991019554</v>
      </c>
      <c r="BN21" s="10">
        <v>505111.02320675104</v>
      </c>
      <c r="BO21" s="10">
        <v>550886.1191288376</v>
      </c>
      <c r="BP21" s="10">
        <v>502161.2064482579</v>
      </c>
      <c r="BQ21" s="10">
        <v>540845.45217617939</v>
      </c>
      <c r="BR21" s="10">
        <v>573467.20668931282</v>
      </c>
      <c r="BS21" s="10">
        <v>558437.22265726968</v>
      </c>
      <c r="BT21" s="10">
        <v>663477.33822373592</v>
      </c>
      <c r="BU21" s="10">
        <v>729160.73298429325</v>
      </c>
      <c r="BV21" s="10">
        <v>835117.60104302468</v>
      </c>
      <c r="BW21" s="10">
        <v>1137970.3955986376</v>
      </c>
      <c r="BX21" s="10">
        <v>954854.08509527543</v>
      </c>
      <c r="BY21" s="10">
        <v>761404.66926070047</v>
      </c>
      <c r="BZ21" s="10">
        <v>937446.82498709357</v>
      </c>
      <c r="CA21" s="10">
        <v>1063380.2271553951</v>
      </c>
      <c r="CB21" s="10">
        <v>818835.44631306606</v>
      </c>
      <c r="CC21" s="18">
        <v>764750.90626618336</v>
      </c>
      <c r="CD21" s="18">
        <v>500989.94586233574</v>
      </c>
      <c r="CE21" s="18">
        <v>567564.79690522235</v>
      </c>
      <c r="CF21" s="20">
        <v>692553.57142857136</v>
      </c>
      <c r="CG21" s="20">
        <v>774627.04081632663</v>
      </c>
      <c r="CH21" s="20">
        <v>907201.53061224497</v>
      </c>
      <c r="CI21" s="23">
        <v>1034910.5463786531</v>
      </c>
      <c r="CJ21" s="23">
        <v>713040.04133298888</v>
      </c>
      <c r="CK21" s="23">
        <v>604197.47031492006</v>
      </c>
      <c r="CL21" s="23">
        <v>549225.39927872235</v>
      </c>
      <c r="CM21" s="23">
        <v>791359.38303341914</v>
      </c>
      <c r="CN21" s="23">
        <v>710740.76923076925</v>
      </c>
      <c r="CO21" s="10">
        <v>758635.19753719855</v>
      </c>
      <c r="CP21" s="10">
        <v>714424.07170294493</v>
      </c>
      <c r="CQ21" s="10">
        <v>765741.52106885915</v>
      </c>
      <c r="CR21" s="30">
        <v>823198.50500930822</v>
      </c>
      <c r="CS21" s="30">
        <v>896011.72490540077</v>
      </c>
      <c r="CT21" s="30">
        <v>1002444.9297539054</v>
      </c>
      <c r="CU21" s="30">
        <v>1041092.0892703306</v>
      </c>
      <c r="CV21" s="30">
        <v>823955.20901262644</v>
      </c>
      <c r="CW21" s="30">
        <v>937242.34860932082</v>
      </c>
      <c r="CX21" s="30">
        <v>685431.24986694066</v>
      </c>
      <c r="CY21" s="30">
        <v>859193.39969021664</v>
      </c>
      <c r="CZ21" s="30">
        <v>706211.63398968976</v>
      </c>
    </row>
    <row r="22" spans="1:104" x14ac:dyDescent="0.25">
      <c r="A22" s="6" t="s">
        <v>73</v>
      </c>
      <c r="B22" t="s">
        <v>60</v>
      </c>
      <c r="C22" s="7">
        <v>7378757.1927623022</v>
      </c>
      <c r="D22" s="7">
        <v>6001299.5927084582</v>
      </c>
      <c r="E22" s="7">
        <v>5676542.5774713317</v>
      </c>
      <c r="F22" s="7">
        <v>5030043.4823754309</v>
      </c>
      <c r="G22" s="7">
        <v>5641336.5229141861</v>
      </c>
      <c r="H22" s="7">
        <v>5194959.5159028452</v>
      </c>
      <c r="I22" s="7">
        <v>4412738.9728605198</v>
      </c>
      <c r="J22" s="7">
        <v>5414140.4936170205</v>
      </c>
      <c r="K22" s="7">
        <v>4999582.5436170194</v>
      </c>
      <c r="L22" s="7">
        <v>4412738.9728605198</v>
      </c>
      <c r="M22" s="7">
        <v>5414140.4936170205</v>
      </c>
      <c r="N22" s="7">
        <v>4999582.5436170194</v>
      </c>
      <c r="O22" s="7">
        <v>6633988.1920212759</v>
      </c>
      <c r="P22" s="7">
        <v>5546162.1592907794</v>
      </c>
      <c r="Q22" s="7">
        <v>4855850.4087588647</v>
      </c>
      <c r="R22" s="7">
        <v>4423308.3364539007</v>
      </c>
      <c r="S22" s="7">
        <v>4587713.0570449168</v>
      </c>
      <c r="T22" s="7">
        <v>4326288.2136524823</v>
      </c>
      <c r="U22" s="7">
        <v>4020850.2812283384</v>
      </c>
      <c r="V22" s="7">
        <v>4170508.1539617586</v>
      </c>
      <c r="W22" s="7">
        <v>4105819.3193467888</v>
      </c>
      <c r="X22" s="7">
        <v>4360616.1906264769</v>
      </c>
      <c r="Y22" s="7">
        <v>3917775.0869030729</v>
      </c>
      <c r="Z22" s="7">
        <v>3787253.0630614655</v>
      </c>
      <c r="AA22" s="7">
        <v>3973973.4201418427</v>
      </c>
      <c r="AB22" s="7">
        <v>3731983.4381678477</v>
      </c>
      <c r="AC22" s="7">
        <v>3927293.4025531914</v>
      </c>
      <c r="AD22" s="7">
        <v>3285473.1507092193</v>
      </c>
      <c r="AE22" s="7">
        <v>3051216.0331914886</v>
      </c>
      <c r="AF22" s="7">
        <v>2725781.9890307328</v>
      </c>
      <c r="AG22" s="7">
        <v>2801504.1361702122</v>
      </c>
      <c r="AH22" s="7">
        <v>3493455.9485579184</v>
      </c>
      <c r="AI22" s="7">
        <v>3513774.1820330969</v>
      </c>
      <c r="AJ22" s="7">
        <v>3916840.2717375876</v>
      </c>
      <c r="AK22" s="7">
        <v>3884696.9042198574</v>
      </c>
      <c r="AL22" s="7">
        <v>4567664.0613002358</v>
      </c>
      <c r="AM22" s="7">
        <v>4986146.4214657219</v>
      </c>
      <c r="AN22" s="7">
        <v>4481825.9865602832</v>
      </c>
      <c r="AO22" s="7">
        <v>4376114.7943262411</v>
      </c>
      <c r="AP22" s="7">
        <v>4206793.7890070919</v>
      </c>
      <c r="AQ22" s="7">
        <v>4260869.3733096924</v>
      </c>
      <c r="AR22" s="7">
        <v>4286404.7173286043</v>
      </c>
      <c r="AS22" s="7">
        <v>4158292.6412647753</v>
      </c>
      <c r="AT22" s="7">
        <v>4301815.9127659574</v>
      </c>
      <c r="AU22" s="7">
        <v>4341395.118156028</v>
      </c>
      <c r="AV22" s="7">
        <v>4179852.1668439717</v>
      </c>
      <c r="AW22" s="7">
        <v>4598062.785673758</v>
      </c>
      <c r="AX22" s="7">
        <v>4206872.211702127</v>
      </c>
      <c r="AY22" s="7">
        <v>5685008.8904255321</v>
      </c>
      <c r="AZ22" s="7">
        <v>5587972.2393026007</v>
      </c>
      <c r="BA22" s="7">
        <v>5448785.4288415955</v>
      </c>
      <c r="BB22" s="7">
        <v>3768741.9503546101</v>
      </c>
      <c r="BC22" s="7">
        <v>4822675.0591016551</v>
      </c>
      <c r="BD22" s="7">
        <v>4644379.2080378244</v>
      </c>
      <c r="BE22" s="10">
        <v>4310759.6808510637</v>
      </c>
      <c r="BF22" s="10">
        <v>5670296.3002364058</v>
      </c>
      <c r="BG22" s="10">
        <v>7252848.1087470446</v>
      </c>
      <c r="BH22" s="10">
        <v>8213465.3782505905</v>
      </c>
      <c r="BI22" s="10">
        <v>7408078.1323877051</v>
      </c>
      <c r="BJ22" s="10">
        <v>2618245.8156028367</v>
      </c>
      <c r="BK22" s="16">
        <v>8231000</v>
      </c>
      <c r="BL22" s="16">
        <v>7981000.0000000009</v>
      </c>
      <c r="BM22" s="16">
        <v>8005000</v>
      </c>
      <c r="BN22" s="10">
        <v>7336000.0000000009</v>
      </c>
      <c r="BO22" s="10">
        <v>6016000</v>
      </c>
      <c r="BP22" s="10">
        <v>7466000</v>
      </c>
      <c r="BQ22" s="10">
        <v>7331000</v>
      </c>
      <c r="BR22" s="10">
        <v>7678000</v>
      </c>
      <c r="BS22" s="10">
        <v>6777000</v>
      </c>
      <c r="BT22" s="10">
        <v>7472000.0000000009</v>
      </c>
      <c r="BU22" s="10">
        <v>7307000</v>
      </c>
      <c r="BV22" s="10">
        <v>6369000</v>
      </c>
      <c r="BW22" s="10">
        <v>7746000</v>
      </c>
      <c r="BX22" s="10">
        <v>7028000.0000000009</v>
      </c>
      <c r="BY22" s="10">
        <v>7308999.9999999991</v>
      </c>
      <c r="BZ22" s="10">
        <v>7955999.9999999991</v>
      </c>
      <c r="CA22" s="10">
        <v>6069000</v>
      </c>
      <c r="CB22" s="10">
        <v>6026272</v>
      </c>
      <c r="CC22" s="18">
        <v>6755993.9674169868</v>
      </c>
      <c r="CD22" s="18">
        <v>7192004.1781023592</v>
      </c>
      <c r="CE22" s="18">
        <v>6788000.5908572981</v>
      </c>
      <c r="CF22" s="20">
        <v>6659053.9759713039</v>
      </c>
      <c r="CG22" s="20">
        <v>6288938.9428263213</v>
      </c>
      <c r="CH22" s="20">
        <v>5139999.6580129704</v>
      </c>
      <c r="CI22" s="24">
        <v>7545271.8579234974</v>
      </c>
      <c r="CJ22" s="24">
        <v>8951496.3436928708</v>
      </c>
      <c r="CK22" s="24">
        <v>10416484.798877455</v>
      </c>
      <c r="CL22" s="24">
        <v>10039740.072157096</v>
      </c>
      <c r="CM22" s="24">
        <v>10139852.169070689</v>
      </c>
      <c r="CN22" s="24">
        <v>9881986.7568790074</v>
      </c>
      <c r="CO22" s="10">
        <v>9947874.3496290948</v>
      </c>
      <c r="CP22" s="10">
        <v>9262665.6956716627</v>
      </c>
      <c r="CQ22" s="10">
        <v>9485067.376318451</v>
      </c>
      <c r="CR22" s="30">
        <v>9946264.4189259037</v>
      </c>
      <c r="CS22" s="30">
        <v>10136374.701300537</v>
      </c>
      <c r="CT22" s="30">
        <v>9177749.4741472937</v>
      </c>
      <c r="CU22" s="30">
        <v>8930264.703537995</v>
      </c>
      <c r="CV22" s="30">
        <v>7997458.5355906794</v>
      </c>
      <c r="CW22" s="30">
        <v>8822472.4718300961</v>
      </c>
      <c r="CX22" s="30">
        <v>10322254.041296301</v>
      </c>
      <c r="CY22" s="30">
        <v>10193692.106072268</v>
      </c>
      <c r="CZ22" s="30">
        <v>10534466.696633596</v>
      </c>
    </row>
    <row r="23" spans="1:104" x14ac:dyDescent="0.25">
      <c r="A23" s="6" t="s">
        <v>74</v>
      </c>
      <c r="B23" t="s">
        <v>64</v>
      </c>
      <c r="C23" s="25">
        <v>63748399.999999993</v>
      </c>
      <c r="D23" s="25">
        <v>58469599.999999993</v>
      </c>
      <c r="E23" s="25">
        <v>38774800</v>
      </c>
      <c r="F23" s="25">
        <v>48335999.999999993</v>
      </c>
      <c r="G23" s="25">
        <v>74920800</v>
      </c>
      <c r="H23" s="25">
        <v>62327999.999999993</v>
      </c>
      <c r="I23" s="25">
        <v>63419799.999999985</v>
      </c>
      <c r="J23" s="25">
        <v>68677399.999999985</v>
      </c>
      <c r="K23" s="25">
        <v>68369999.999999985</v>
      </c>
      <c r="L23" s="25">
        <v>70649000</v>
      </c>
      <c r="M23" s="25">
        <v>52151999.999999993</v>
      </c>
      <c r="N23" s="25">
        <v>37131799.999999985</v>
      </c>
      <c r="O23" s="25">
        <v>74592200</v>
      </c>
      <c r="P23" s="25">
        <v>173373599.99999997</v>
      </c>
      <c r="Q23" s="25">
        <v>70320399.999999985</v>
      </c>
      <c r="R23" s="25">
        <v>66144000</v>
      </c>
      <c r="S23" s="25">
        <v>70320400</v>
      </c>
      <c r="T23" s="25">
        <v>66779999.999999993</v>
      </c>
      <c r="U23" s="25">
        <v>57833600</v>
      </c>
      <c r="V23" s="25">
        <v>58490800</v>
      </c>
      <c r="W23" s="25">
        <v>45791999.999999993</v>
      </c>
      <c r="X23" s="25">
        <v>61776799.999999985</v>
      </c>
      <c r="Y23" s="25">
        <v>62646000</v>
      </c>
      <c r="Z23" s="25">
        <v>63419799.999999985</v>
      </c>
      <c r="AA23" s="25">
        <v>68677399.999999985</v>
      </c>
      <c r="AB23" s="25">
        <v>55501599.999999985</v>
      </c>
      <c r="AC23" s="25">
        <v>23987800</v>
      </c>
      <c r="AD23" s="25">
        <v>49608000</v>
      </c>
      <c r="AE23" s="25">
        <v>111066800</v>
      </c>
      <c r="AF23" s="25">
        <v>69005999.999999985</v>
      </c>
      <c r="AG23" s="25">
        <v>74263599.999999985</v>
      </c>
      <c r="AH23" s="25">
        <v>45675399.999999985</v>
      </c>
      <c r="AI23" s="25">
        <v>52787999.999999993</v>
      </c>
      <c r="AJ23" s="25">
        <v>68677400</v>
      </c>
      <c r="AK23" s="25">
        <v>93810000</v>
      </c>
      <c r="AL23" s="25">
        <v>95293999.999999985</v>
      </c>
      <c r="AM23" s="25">
        <v>116324400</v>
      </c>
      <c r="AN23" s="25">
        <v>70341599.999999985</v>
      </c>
      <c r="AO23" s="25">
        <v>42718000</v>
      </c>
      <c r="AP23" s="25">
        <v>71868000</v>
      </c>
      <c r="AQ23" s="25">
        <v>174157999.99999994</v>
      </c>
      <c r="AR23" s="25">
        <v>186984000</v>
      </c>
      <c r="AS23" s="25">
        <v>166600199.99999997</v>
      </c>
      <c r="AT23" s="25">
        <v>162985600</v>
      </c>
      <c r="AU23" s="25">
        <v>85223999.999999985</v>
      </c>
      <c r="AV23" s="25">
        <v>90365000</v>
      </c>
      <c r="AW23" s="25">
        <v>152004000</v>
      </c>
      <c r="AX23" s="25">
        <v>186644799.99999997</v>
      </c>
      <c r="AY23" s="25">
        <v>215233000</v>
      </c>
      <c r="AZ23" s="25">
        <v>178376800</v>
      </c>
      <c r="BA23" s="25">
        <v>242835399.99999997</v>
      </c>
      <c r="BB23" s="25">
        <v>238499999.99999994</v>
      </c>
      <c r="BC23" s="25">
        <v>202746199.99999997</v>
      </c>
      <c r="BD23" s="25">
        <v>200975999.99999997</v>
      </c>
      <c r="BE23" s="25">
        <v>246450000</v>
      </c>
      <c r="BF23" s="25">
        <v>202746199.99999997</v>
      </c>
      <c r="BG23" s="25">
        <v>200975999.99999997</v>
      </c>
      <c r="BH23" s="25">
        <v>197817199.99999994</v>
      </c>
      <c r="BI23" s="25">
        <v>143418000</v>
      </c>
      <c r="BJ23" s="25">
        <v>151156000</v>
      </c>
      <c r="BK23" s="25">
        <v>165850000</v>
      </c>
      <c r="BL23" s="25">
        <v>158920000</v>
      </c>
      <c r="BM23" s="25">
        <v>199950000</v>
      </c>
      <c r="BN23" s="25">
        <v>186900000</v>
      </c>
      <c r="BO23" s="25">
        <v>237150000</v>
      </c>
      <c r="BP23" s="25">
        <v>267600000</v>
      </c>
      <c r="BQ23" s="25">
        <v>273110000</v>
      </c>
      <c r="BR23" s="25">
        <v>259780000</v>
      </c>
      <c r="BS23" s="25">
        <v>260700000</v>
      </c>
      <c r="BT23" s="25">
        <v>325810464.13736844</v>
      </c>
      <c r="BU23" s="25">
        <v>203595161.73597434</v>
      </c>
      <c r="BV23" s="25">
        <v>254521097.64553404</v>
      </c>
      <c r="BW23" s="25">
        <v>284474995.27291238</v>
      </c>
      <c r="BX23" s="25">
        <v>249657008.02488279</v>
      </c>
      <c r="BY23" s="25">
        <v>272256371.17393953</v>
      </c>
      <c r="BZ23" s="25">
        <v>263792259.83765903</v>
      </c>
      <c r="CA23" s="25">
        <v>306644039.36327386</v>
      </c>
      <c r="CB23" s="25">
        <v>262028880.81730998</v>
      </c>
      <c r="CC23" s="25">
        <v>300083715.58303368</v>
      </c>
      <c r="CD23" s="25">
        <v>297649128.09392542</v>
      </c>
      <c r="CE23" s="25">
        <v>228537305.09522614</v>
      </c>
      <c r="CF23" s="25">
        <v>218363515.20750052</v>
      </c>
      <c r="CG23" s="25">
        <v>225583932.97239721</v>
      </c>
      <c r="CH23" s="25">
        <v>130055493.04425052</v>
      </c>
      <c r="CI23" s="23">
        <v>214722288.5992035</v>
      </c>
      <c r="CJ23" s="23">
        <v>248110746.51028299</v>
      </c>
      <c r="CK23" s="23">
        <v>282688111.68730795</v>
      </c>
      <c r="CL23" s="23">
        <v>252485223.58036453</v>
      </c>
      <c r="CM23" s="23">
        <v>313276993.97181666</v>
      </c>
      <c r="CN23" s="23">
        <v>329089841.55763525</v>
      </c>
      <c r="CO23" s="10">
        <v>343792825.10454583</v>
      </c>
      <c r="CP23" s="10">
        <v>313913538.44893682</v>
      </c>
      <c r="CQ23" s="10">
        <v>279934690.82568824</v>
      </c>
      <c r="CR23" s="30">
        <v>237378306.00541499</v>
      </c>
      <c r="CS23" s="30">
        <v>262847188.74686164</v>
      </c>
      <c r="CT23" s="30">
        <v>213335324.03151125</v>
      </c>
      <c r="CU23" s="30">
        <v>87499410.25484103</v>
      </c>
      <c r="CV23" s="30">
        <v>71391784.692949176</v>
      </c>
      <c r="CW23" s="30">
        <v>118302965.47462653</v>
      </c>
      <c r="CX23" s="30">
        <v>67010058.257117145</v>
      </c>
      <c r="CY23" s="30">
        <v>89709643.640505597</v>
      </c>
      <c r="CZ23" s="30">
        <v>73840173.062703535</v>
      </c>
    </row>
    <row r="24" spans="1:104" x14ac:dyDescent="0.25">
      <c r="A24" s="6" t="s">
        <v>75</v>
      </c>
      <c r="B24" t="s">
        <v>60</v>
      </c>
      <c r="C24" s="10">
        <v>66630994.777913958</v>
      </c>
      <c r="D24" s="10">
        <v>5018737.5452875532</v>
      </c>
      <c r="E24" s="10">
        <v>92863101.945301011</v>
      </c>
      <c r="F24" s="10">
        <v>32904928.209586315</v>
      </c>
      <c r="G24" s="10">
        <v>104903093.7827566</v>
      </c>
      <c r="H24" s="10">
        <v>107354612.86524506</v>
      </c>
      <c r="I24" s="10">
        <v>108743209.54904763</v>
      </c>
      <c r="J24" s="10">
        <v>119078972.3912212</v>
      </c>
      <c r="K24" s="10">
        <v>124512781.47396037</v>
      </c>
      <c r="L24" s="10">
        <v>112977073.22190803</v>
      </c>
      <c r="M24" s="10">
        <v>74784597.703330129</v>
      </c>
      <c r="N24" s="10">
        <v>64203432.84229327</v>
      </c>
      <c r="O24" s="10">
        <v>94378275.943689734</v>
      </c>
      <c r="P24" s="10">
        <v>95630487.667985454</v>
      </c>
      <c r="Q24" s="10">
        <v>48081088.915946797</v>
      </c>
      <c r="R24" s="10">
        <v>66061014.454750389</v>
      </c>
      <c r="S24" s="10">
        <v>65202511.111698337</v>
      </c>
      <c r="T24" s="10">
        <v>60430570.546946928</v>
      </c>
      <c r="U24" s="10">
        <v>87413363.02701658</v>
      </c>
      <c r="V24" s="10">
        <v>128077509.61538243</v>
      </c>
      <c r="W24" s="10">
        <v>50247528.481385037</v>
      </c>
      <c r="X24" s="10">
        <v>85839530.904400438</v>
      </c>
      <c r="Y24" s="10">
        <v>60329058.499966457</v>
      </c>
      <c r="Z24" s="10">
        <v>18556676.832580432</v>
      </c>
      <c r="AA24" s="10">
        <v>38582426.452967905</v>
      </c>
      <c r="AB24" s="10">
        <v>32879434.656844512</v>
      </c>
      <c r="AC24" s="10">
        <v>66066747.038593203</v>
      </c>
      <c r="AD24" s="10">
        <v>119643413.23999031</v>
      </c>
      <c r="AE24" s="10">
        <v>130859332.24559638</v>
      </c>
      <c r="AF24" s="10">
        <v>132412699.28386883</v>
      </c>
      <c r="AG24" s="10">
        <v>118908619.08449858</v>
      </c>
      <c r="AH24" s="10">
        <v>142603337.83470327</v>
      </c>
      <c r="AI24" s="10">
        <v>105086116.93262693</v>
      </c>
      <c r="AJ24" s="10">
        <v>96833898.884279102</v>
      </c>
      <c r="AK24" s="10">
        <v>63370714.692421824</v>
      </c>
      <c r="AL24" s="10">
        <v>23976743.806550857</v>
      </c>
      <c r="AM24" s="10">
        <v>28194443.879796933</v>
      </c>
      <c r="AN24" s="10">
        <v>9849709.4662703294</v>
      </c>
      <c r="AO24" s="10">
        <v>77156420.460025102</v>
      </c>
      <c r="AP24" s="10">
        <v>127066782.66785106</v>
      </c>
      <c r="AQ24" s="10">
        <v>130381974.4413434</v>
      </c>
      <c r="AR24" s="10">
        <v>0</v>
      </c>
      <c r="AS24" s="10">
        <v>126802495.73070019</v>
      </c>
      <c r="AT24" s="10">
        <v>132426813.21302274</v>
      </c>
      <c r="AU24" s="10">
        <v>122040347.84771049</v>
      </c>
      <c r="AV24" s="10">
        <v>132745745.3245492</v>
      </c>
      <c r="AW24" s="10">
        <v>113813309.12576529</v>
      </c>
      <c r="AX24" s="10">
        <v>110609236.02966069</v>
      </c>
      <c r="AY24" s="10">
        <v>122639695.20553282</v>
      </c>
      <c r="AZ24" s="10">
        <v>112787194.68662176</v>
      </c>
      <c r="BA24" s="10">
        <v>103359904.5158475</v>
      </c>
      <c r="BB24" s="10">
        <v>134005151.78741427</v>
      </c>
      <c r="BC24" s="10">
        <v>126168159.98993571</v>
      </c>
      <c r="BD24" s="10">
        <v>140532815.22407132</v>
      </c>
      <c r="BE24" s="10">
        <v>119350122.90117696</v>
      </c>
      <c r="BF24" s="10">
        <v>137394879.5731084</v>
      </c>
      <c r="BG24" s="10">
        <v>104489972.53780371</v>
      </c>
      <c r="BH24" s="10">
        <v>111115088.48816985</v>
      </c>
      <c r="BI24" s="10">
        <v>118155106.86405841</v>
      </c>
      <c r="BJ24" s="10">
        <v>136994197.2304717</v>
      </c>
      <c r="BK24" s="10">
        <v>141407310.01324999</v>
      </c>
      <c r="BL24" s="10">
        <v>130476718.8463337</v>
      </c>
      <c r="BM24" s="10">
        <v>74756039.908863783</v>
      </c>
      <c r="BN24" s="10">
        <v>102522076.27026194</v>
      </c>
      <c r="BO24" s="10">
        <v>123138161.26306912</v>
      </c>
      <c r="BP24" s="10">
        <v>138908971.47111371</v>
      </c>
      <c r="BQ24" s="10">
        <v>117826305.26976913</v>
      </c>
      <c r="BR24" s="10">
        <v>140012500.5444251</v>
      </c>
      <c r="BS24" s="10">
        <v>130606793.76321062</v>
      </c>
      <c r="BT24" s="10">
        <v>141001840.69276601</v>
      </c>
      <c r="BU24" s="10">
        <v>130451531.50057468</v>
      </c>
      <c r="BV24" s="10">
        <v>134215520.80258331</v>
      </c>
      <c r="BW24" s="10">
        <v>90048655.848835394</v>
      </c>
      <c r="BX24" s="10">
        <v>124138477.88358012</v>
      </c>
      <c r="BY24" s="10">
        <v>139191732.50092441</v>
      </c>
      <c r="BZ24" s="10">
        <v>110301860.96890277</v>
      </c>
      <c r="CA24" s="10">
        <v>140221102.12695974</v>
      </c>
      <c r="CB24" s="10">
        <v>130626847.20526436</v>
      </c>
      <c r="CC24" s="18">
        <v>139364313.61770308</v>
      </c>
      <c r="CD24" s="18">
        <v>140700330.0525791</v>
      </c>
      <c r="CE24" s="18">
        <v>116290682.04285033</v>
      </c>
      <c r="CF24" s="20">
        <v>135059464.60331792</v>
      </c>
      <c r="CG24" s="20">
        <v>131210544.33469293</v>
      </c>
      <c r="CH24" s="20">
        <v>130828922.24787226</v>
      </c>
      <c r="CI24" s="24">
        <v>105947920.4226232</v>
      </c>
      <c r="CJ24" s="24">
        <v>83200277.469851822</v>
      </c>
      <c r="CK24" s="24">
        <v>132676526.2455796</v>
      </c>
      <c r="CL24" s="24">
        <v>134702390.90621603</v>
      </c>
      <c r="CM24" s="24">
        <v>134170830.20924754</v>
      </c>
      <c r="CN24" s="24">
        <v>135404620.96697018</v>
      </c>
      <c r="CO24" s="10">
        <v>134942449.14586785</v>
      </c>
      <c r="CP24" s="10">
        <v>129508664.99904838</v>
      </c>
      <c r="CQ24" s="10">
        <v>118823691.79631093</v>
      </c>
      <c r="CR24" s="30">
        <v>131081946.78971314</v>
      </c>
      <c r="CS24" s="30">
        <v>95233225.503444448</v>
      </c>
      <c r="CT24" s="30">
        <v>130972250.91117115</v>
      </c>
      <c r="CU24" s="30">
        <v>138575176.40074056</v>
      </c>
      <c r="CV24" s="30">
        <v>128275341.70432055</v>
      </c>
      <c r="CW24" s="30">
        <v>109129311.42532691</v>
      </c>
      <c r="CX24" s="30">
        <v>134624314.12364006</v>
      </c>
      <c r="CY24" s="30">
        <v>141768573.92525703</v>
      </c>
      <c r="CZ24" s="30">
        <v>138262151.04032007</v>
      </c>
    </row>
    <row r="25" spans="1:104" x14ac:dyDescent="0.25">
      <c r="A25" s="6" t="s">
        <v>101</v>
      </c>
      <c r="B25" t="s">
        <v>60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>
        <v>99668088.234502748</v>
      </c>
      <c r="BS25" s="10">
        <v>200644546.85024238</v>
      </c>
      <c r="BT25" s="10">
        <v>200056390.48710042</v>
      </c>
      <c r="BU25" s="10">
        <v>0</v>
      </c>
      <c r="BV25" s="10">
        <v>100218809.82665038</v>
      </c>
      <c r="BW25" s="10">
        <v>199870540.03607613</v>
      </c>
      <c r="BX25" s="10">
        <v>201039379.56930205</v>
      </c>
      <c r="BY25" s="10">
        <v>266848834.11427498</v>
      </c>
      <c r="BZ25" s="10">
        <v>188082351.33843303</v>
      </c>
      <c r="CA25" s="10">
        <v>279084858.99363261</v>
      </c>
      <c r="CB25" s="10">
        <v>354059439.82735699</v>
      </c>
      <c r="CC25" s="18">
        <v>355170265.30692315</v>
      </c>
      <c r="CD25" s="18">
        <v>335119562.08708495</v>
      </c>
      <c r="CE25" s="18">
        <v>354888415.48356277</v>
      </c>
      <c r="CF25" s="20">
        <v>453724316.47729385</v>
      </c>
      <c r="CG25" s="20">
        <v>349974866.18064272</v>
      </c>
      <c r="CH25" s="20">
        <v>416653632.94600636</v>
      </c>
      <c r="CI25" s="23">
        <v>477100823.8102625</v>
      </c>
      <c r="CJ25" s="23">
        <v>375787297.02671462</v>
      </c>
      <c r="CK25" s="23">
        <v>377421204.76183891</v>
      </c>
      <c r="CL25" s="23">
        <v>378341266.69604003</v>
      </c>
      <c r="CM25" s="23">
        <v>371149364.10766488</v>
      </c>
      <c r="CN25" s="23">
        <v>221740456.47640675</v>
      </c>
      <c r="CO25" s="10">
        <v>306565156.1792689</v>
      </c>
      <c r="CP25" s="10">
        <v>475355382.2257607</v>
      </c>
      <c r="CQ25" s="10">
        <v>348689518.71514982</v>
      </c>
      <c r="CR25" s="30">
        <v>446406617.52693731</v>
      </c>
      <c r="CS25" s="30">
        <v>273427570.75293189</v>
      </c>
      <c r="CT25" s="30">
        <v>449389332.00076187</v>
      </c>
      <c r="CU25" s="30">
        <v>276219548.79022926</v>
      </c>
      <c r="CV25" s="30">
        <v>352138343.3764345</v>
      </c>
      <c r="CW25" s="30">
        <v>382027179.62936521</v>
      </c>
      <c r="CX25" s="30">
        <v>271439898.93404084</v>
      </c>
      <c r="CY25" s="30">
        <v>169292755.93758753</v>
      </c>
      <c r="CZ25" s="30">
        <v>461341361.29152066</v>
      </c>
    </row>
    <row r="26" spans="1:104" ht="15.75" thickBot="1" x14ac:dyDescent="0.3">
      <c r="A26" s="6" t="s">
        <v>138</v>
      </c>
      <c r="B26" t="s">
        <v>64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3"/>
      <c r="CJ26" s="33"/>
      <c r="CK26" s="33"/>
      <c r="CL26" s="33"/>
      <c r="CM26" s="33"/>
      <c r="CN26" s="33"/>
      <c r="CO26" s="32"/>
      <c r="CP26" s="32"/>
      <c r="CQ26" s="32"/>
      <c r="CR26" s="32"/>
      <c r="CS26" s="32"/>
      <c r="CT26" s="32"/>
      <c r="CU26" s="32"/>
      <c r="CV26" s="32"/>
      <c r="CW26" s="32"/>
      <c r="CX26" s="32">
        <v>380752997.40345722</v>
      </c>
      <c r="CY26" s="32">
        <v>380372007.97528899</v>
      </c>
      <c r="CZ26" s="32">
        <v>421966136.01380181</v>
      </c>
    </row>
    <row r="27" spans="1:104" ht="16.5" thickBot="1" x14ac:dyDescent="0.3">
      <c r="A27" s="3" t="s">
        <v>76</v>
      </c>
      <c r="B27" s="11"/>
      <c r="C27" s="12">
        <f>+SUM(C7:C25)</f>
        <v>1037838440.2066293</v>
      </c>
      <c r="D27" s="12">
        <f>+SUM(D7:D25)</f>
        <v>721217080.88073719</v>
      </c>
      <c r="E27" s="12">
        <f>+SUM(E7:E25)</f>
        <v>882454735.62759781</v>
      </c>
      <c r="F27" s="12">
        <f>+SUM(F7:F25)</f>
        <v>806959476.03624654</v>
      </c>
      <c r="G27" s="12">
        <f>+SUM(G7:G25)</f>
        <v>833968739.48097813</v>
      </c>
      <c r="H27" s="12">
        <f>+SUM(H7:H25)</f>
        <v>1046887719.6506481</v>
      </c>
      <c r="I27" s="12">
        <f>+SUM(I7:I25)</f>
        <v>1175193122.4666669</v>
      </c>
      <c r="J27" s="12">
        <f>+SUM(J7:J25)</f>
        <v>1210657679.7797465</v>
      </c>
      <c r="K27" s="12">
        <f>+SUM(K7:K25)</f>
        <v>1208845084.0968492</v>
      </c>
      <c r="L27" s="12">
        <f>+SUM(L7:L25)</f>
        <v>1118030982.7198749</v>
      </c>
      <c r="M27" s="12">
        <f>+SUM(M7:M25)</f>
        <v>1161881021.1707807</v>
      </c>
      <c r="N27" s="12">
        <f>+SUM(N7:N25)</f>
        <v>920659721.33695173</v>
      </c>
      <c r="O27" s="12">
        <f>+SUM(O7:O25)</f>
        <v>1502072372.1452</v>
      </c>
      <c r="P27" s="12">
        <f>+SUM(P7:P25)</f>
        <v>1215077080.8994446</v>
      </c>
      <c r="Q27" s="12">
        <f>+SUM(Q7:Q25)</f>
        <v>1149132729.94783</v>
      </c>
      <c r="R27" s="12">
        <f>+SUM(R7:R25)</f>
        <v>1178040287.9095531</v>
      </c>
      <c r="S27" s="12">
        <f>+SUM(S7:S25)</f>
        <v>1228904726.5735564</v>
      </c>
      <c r="T27" s="12">
        <f>+SUM(T7:T25)</f>
        <v>1102006735.7162323</v>
      </c>
      <c r="U27" s="12">
        <f>+SUM(U7:U25)</f>
        <v>1329179643.0315337</v>
      </c>
      <c r="V27" s="12">
        <f>+SUM(V7:V25)</f>
        <v>1227147675.4131286</v>
      </c>
      <c r="W27" s="12">
        <f>+SUM(W7:W25)</f>
        <v>1204774682.4861565</v>
      </c>
      <c r="X27" s="12">
        <f>+SUM(X7:X25)</f>
        <v>1277254560.7165649</v>
      </c>
      <c r="Y27" s="12">
        <f>+SUM(Y7:Y25)</f>
        <v>1079802386.2812884</v>
      </c>
      <c r="Z27" s="12">
        <f>+SUM(Z7:Z25)</f>
        <v>962835250.09357119</v>
      </c>
      <c r="AA27" s="12">
        <f>+SUM(AA7:AA25)</f>
        <v>936674777.62756038</v>
      </c>
      <c r="AB27" s="12">
        <f>+SUM(AB7:AB25)</f>
        <v>865157310.56894386</v>
      </c>
      <c r="AC27" s="12">
        <f>+SUM(AC7:AC25)</f>
        <v>909720078.40880752</v>
      </c>
      <c r="AD27" s="12">
        <f>+SUM(AD7:AD25)</f>
        <v>1049940170.178288</v>
      </c>
      <c r="AE27" s="12">
        <f>+SUM(AE7:AE25)</f>
        <v>1110977122.4472702</v>
      </c>
      <c r="AF27" s="12">
        <f>+SUM(AF7:AF25)</f>
        <v>1287094269.7508616</v>
      </c>
      <c r="AG27" s="12">
        <f>+SUM(AG7:AG25)</f>
        <v>1285328706.9367948</v>
      </c>
      <c r="AH27" s="12">
        <f>+SUM(AH7:AH25)</f>
        <v>1403348412.5285413</v>
      </c>
      <c r="AI27" s="12">
        <f>+SUM(AI7:AI25)</f>
        <v>1361602844.5596905</v>
      </c>
      <c r="AJ27" s="12">
        <f>+SUM(AJ7:AJ25)</f>
        <v>1146201468.829406</v>
      </c>
      <c r="AK27" s="12">
        <f>+SUM(AK7:AK25)</f>
        <v>1199669026.6934099</v>
      </c>
      <c r="AL27" s="12">
        <f>+SUM(AL7:AL25)</f>
        <v>1233879083.3165364</v>
      </c>
      <c r="AM27" s="12">
        <f>+SUM(AM7:AM25)</f>
        <v>1232174522.9644854</v>
      </c>
      <c r="AN27" s="12">
        <f>+SUM(AN7:AN25)</f>
        <v>880327685.37521863</v>
      </c>
      <c r="AO27" s="12">
        <f>+SUM(AO7:AO25)</f>
        <v>1172827959.1942742</v>
      </c>
      <c r="AP27" s="12">
        <f>+SUM(AP7:AP25)</f>
        <v>1233822328.5751047</v>
      </c>
      <c r="AQ27" s="12">
        <f>+SUM(AQ7:AQ25)</f>
        <v>1572235560.8931034</v>
      </c>
      <c r="AR27" s="12">
        <f>+SUM(AR7:AR25)</f>
        <v>1425052252.692848</v>
      </c>
      <c r="AS27" s="12">
        <f>+SUM(AS7:AS25)</f>
        <v>1691395673.6271729</v>
      </c>
      <c r="AT27" s="12">
        <f>+SUM(AT7:AT25)</f>
        <v>1379009850.0804937</v>
      </c>
      <c r="AU27" s="12">
        <f>+SUM(AU7:AU25)</f>
        <v>1386514741.0854502</v>
      </c>
      <c r="AV27" s="12">
        <f>+SUM(AV7:AV25)</f>
        <v>1427664565.8402982</v>
      </c>
      <c r="AW27" s="12">
        <f>+SUM(AW7:AW25)</f>
        <v>1402104943.275605</v>
      </c>
      <c r="AX27" s="12">
        <f>+SUM(AX7:AX25)</f>
        <v>1426741335.8226926</v>
      </c>
      <c r="AY27" s="12">
        <f>+SUM(AY7:AY25)</f>
        <v>1328072102.9975042</v>
      </c>
      <c r="AZ27" s="12">
        <f>+SUM(AZ7:AZ25)</f>
        <v>1410689251.3037682</v>
      </c>
      <c r="BA27" s="12">
        <f>+SUM(BA7:BA25)</f>
        <v>1469708765.9021132</v>
      </c>
      <c r="BB27" s="12">
        <f>+SUM(BB7:BB25)</f>
        <v>1674852306.5030217</v>
      </c>
      <c r="BC27" s="12">
        <f>+SUM(BC7:BC25)</f>
        <v>1705752586.7382185</v>
      </c>
      <c r="BD27" s="12">
        <f>+SUM(BD7:BD25)</f>
        <v>1652213278.7735527</v>
      </c>
      <c r="BE27" s="12">
        <f>+SUM(BE7:BE25)</f>
        <v>1859907932.4338892</v>
      </c>
      <c r="BF27" s="12">
        <f>+SUM(BF7:BF25)</f>
        <v>1797610087.9577479</v>
      </c>
      <c r="BG27" s="12">
        <f>+SUM(BG7:BG25)</f>
        <v>1775965013.6034534</v>
      </c>
      <c r="BH27" s="12">
        <f>+SUM(BH7:BH25)</f>
        <v>1566990928.5885968</v>
      </c>
      <c r="BI27" s="12">
        <f>+SUM(BI7:BI25)</f>
        <v>1617669600.6290851</v>
      </c>
      <c r="BJ27" s="12">
        <f>+SUM(BJ7:BJ25)</f>
        <v>1604874108.5268457</v>
      </c>
      <c r="BK27" s="12">
        <f>+SUM(BK7:BK25)</f>
        <v>1700047550.3854723</v>
      </c>
      <c r="BL27" s="12">
        <f>+SUM(BL7:BL25)</f>
        <v>1423823147.9502175</v>
      </c>
      <c r="BM27" s="12">
        <f>+SUM(BM7:BM25)</f>
        <v>1632826991.544893</v>
      </c>
      <c r="BN27" s="12">
        <f>+SUM(BN7:BN25)</f>
        <v>1542342455.7353718</v>
      </c>
      <c r="BO27" s="12">
        <f>+SUM(BO7:BO25)</f>
        <v>1804511070.6100469</v>
      </c>
      <c r="BP27" s="12">
        <f>+SUM(BP7:BP25)</f>
        <v>1948294078.557889</v>
      </c>
      <c r="BQ27" s="12">
        <f>+SUM(BQ7:BQ25)</f>
        <v>2010942683.4140255</v>
      </c>
      <c r="BR27" s="12">
        <f>+SUM(BR7:BR25)</f>
        <v>2079668190.0430155</v>
      </c>
      <c r="BS27" s="12">
        <f>+SUM(BS7:BS25)</f>
        <v>2219188908.8818274</v>
      </c>
      <c r="BT27" s="12">
        <f>+SUM(BT7:BT25)</f>
        <v>2063430758.2386518</v>
      </c>
      <c r="BU27" s="12">
        <f>+SUM(BU7:BU25)</f>
        <v>1516312821.5660875</v>
      </c>
      <c r="BV27" s="12">
        <f>+SUM(BV7:BV25)</f>
        <v>1653081489.3764949</v>
      </c>
      <c r="BW27" s="12">
        <f>+SUM(BW7:BW25)</f>
        <v>1990005205.0723639</v>
      </c>
      <c r="BX27" s="12">
        <f>+SUM(BX7:BX25)</f>
        <v>1832036030.4268928</v>
      </c>
      <c r="BY27" s="12">
        <f>+SUM(BY7:BY25)</f>
        <v>1968929886.8035147</v>
      </c>
      <c r="BZ27" s="12">
        <f>+SUM(BZ7:BZ25)</f>
        <v>2061527245.7337823</v>
      </c>
      <c r="CA27" s="12">
        <f>+SUM(CA7:CA25)</f>
        <v>2359860520.9936328</v>
      </c>
      <c r="CB27" s="12">
        <f>+SUM(CB7:CB25)</f>
        <v>2129896654.9929409</v>
      </c>
      <c r="CC27" s="12">
        <f>+SUM(CC7:CC25)</f>
        <v>2148519493.6138077</v>
      </c>
      <c r="CD27" s="12">
        <f>+SUM(CD7:CD25)</f>
        <v>2141766208.0262163</v>
      </c>
      <c r="CE27" s="12">
        <f>+SUM(CE7:CE25)</f>
        <v>2165654071.4044166</v>
      </c>
      <c r="CF27" s="12">
        <f>+SUM(CF7:CF25)</f>
        <v>1891890565.2661839</v>
      </c>
      <c r="CG27" s="12">
        <f>+SUM(CG7:CG25)</f>
        <v>1725887990.8339033</v>
      </c>
      <c r="CH27" s="12">
        <f>+SUM(CH7:CH25)</f>
        <v>1530361950.5936534</v>
      </c>
      <c r="CI27" s="12">
        <f>+SUM(CI7:CI25)</f>
        <v>2311096105.3630972</v>
      </c>
      <c r="CJ27" s="12">
        <f>+SUM(CJ7:CJ25)</f>
        <v>1894222474.3916528</v>
      </c>
      <c r="CK27" s="12">
        <f>+SUM(CK7:CK25)</f>
        <v>2278855372.0608935</v>
      </c>
      <c r="CL27" s="12">
        <f>+SUM(CL7:CL25)</f>
        <v>2182003834.9163084</v>
      </c>
      <c r="CM27" s="12">
        <f>+SUM(CM7:CM25)</f>
        <v>2503454835.1298184</v>
      </c>
      <c r="CN27" s="12">
        <f>+SUM(CN7:CN25)</f>
        <v>2323806933.2053204</v>
      </c>
      <c r="CO27" s="12">
        <f>+SUM(CO7:CO25)</f>
        <v>2435428422.4520359</v>
      </c>
      <c r="CP27" s="12">
        <f>+SUM(CP7:CP25)</f>
        <v>2618898239.0548811</v>
      </c>
      <c r="CQ27" s="12">
        <f>+SUM(CQ7:CQ25)</f>
        <v>2406801326.4163728</v>
      </c>
      <c r="CR27" s="12">
        <f>+SUM(CR7:CR25)</f>
        <v>2484736317.7762465</v>
      </c>
      <c r="CS27" s="12">
        <f>+SUM(CS7:CS25)</f>
        <v>1778102046.3603785</v>
      </c>
      <c r="CT27" s="12">
        <f>+SUM(CT7:CT25)</f>
        <v>1887898104.0448132</v>
      </c>
      <c r="CU27" s="12">
        <f>+SUM(CU7:CU25)</f>
        <v>1715268275.5974035</v>
      </c>
      <c r="CV27" s="12">
        <f>+SUM(CV7:CV25)</f>
        <v>1552839661.042042</v>
      </c>
      <c r="CW27" s="12">
        <f>+SUM(CW7:CW25)</f>
        <v>1763696546.7786283</v>
      </c>
      <c r="CX27" s="12">
        <f>+SUM(CX7:CX26)</f>
        <v>1802458775.8643084</v>
      </c>
      <c r="CY27" s="12">
        <f t="shared" ref="CY27:CZ27" si="0">+SUM(CY7:CY26)</f>
        <v>1722436097.939332</v>
      </c>
      <c r="CZ27" s="12">
        <f t="shared" si="0"/>
        <v>2027660397.9847524</v>
      </c>
    </row>
    <row r="28" spans="1:104" x14ac:dyDescent="0.25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104" x14ac:dyDescent="0.25">
      <c r="A29" s="14" t="s">
        <v>77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104" x14ac:dyDescent="0.25">
      <c r="A30" s="14" t="s">
        <v>84</v>
      </c>
      <c r="BA30" s="15"/>
      <c r="BB30" s="16"/>
      <c r="BC30" s="15"/>
      <c r="BQ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104" x14ac:dyDescent="0.25">
      <c r="A31" s="14" t="s">
        <v>97</v>
      </c>
      <c r="BA31" s="15"/>
      <c r="BB31" s="16"/>
      <c r="BC31" s="15"/>
      <c r="CI31" s="15"/>
      <c r="CJ31" s="15"/>
      <c r="CK31" s="15"/>
    </row>
    <row r="32" spans="1:104" x14ac:dyDescent="0.25">
      <c r="A32" s="14" t="s">
        <v>95</v>
      </c>
    </row>
    <row r="33" spans="1:86" x14ac:dyDescent="0.25">
      <c r="A33" s="14" t="s">
        <v>96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</row>
    <row r="34" spans="1:86" x14ac:dyDescent="0.25">
      <c r="A34" s="14" t="s">
        <v>129</v>
      </c>
      <c r="CH34" s="15"/>
    </row>
    <row r="35" spans="1:86" x14ac:dyDescent="0.25">
      <c r="A35" s="14" t="s">
        <v>130</v>
      </c>
      <c r="CH35" s="15"/>
    </row>
    <row r="36" spans="1:86" x14ac:dyDescent="0.25">
      <c r="A36" s="14" t="s">
        <v>131</v>
      </c>
    </row>
    <row r="37" spans="1:86" x14ac:dyDescent="0.25">
      <c r="A37" s="14" t="s">
        <v>132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</row>
    <row r="38" spans="1:86" x14ac:dyDescent="0.25">
      <c r="A38" s="14" t="s">
        <v>133</v>
      </c>
    </row>
    <row r="39" spans="1:86" x14ac:dyDescent="0.25">
      <c r="A39" s="14" t="s">
        <v>134</v>
      </c>
    </row>
    <row r="40" spans="1:86" x14ac:dyDescent="0.25">
      <c r="A40" s="14" t="s">
        <v>139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Importaciones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Cinta Sanchez</dc:creator>
  <cp:lastModifiedBy>Yesica Escamilla Maqueda</cp:lastModifiedBy>
  <dcterms:created xsi:type="dcterms:W3CDTF">2011-10-25T21:48:19Z</dcterms:created>
  <dcterms:modified xsi:type="dcterms:W3CDTF">2015-08-19T23:14:24Z</dcterms:modified>
</cp:coreProperties>
</file>