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7\UPE\Base datos DGAER\Gas natural\Comercio.exterior\AURA.portal\2015\2T 2015\MMBtu\"/>
    </mc:Choice>
  </mc:AlternateContent>
  <bookViews>
    <workbookView xWindow="240" yWindow="165" windowWidth="9990" windowHeight="7650"/>
  </bookViews>
  <sheets>
    <sheet name="Exportaciones" sheetId="1" r:id="rId1"/>
  </sheets>
  <calcPr calcId="152511"/>
</workbook>
</file>

<file path=xl/calcChain.xml><?xml version="1.0" encoding="utf-8"?>
<calcChain xmlns="http://schemas.openxmlformats.org/spreadsheetml/2006/main">
  <c r="CX13" i="1" l="1"/>
  <c r="CY13" i="1"/>
  <c r="CZ13" i="1"/>
  <c r="CU13" i="1" l="1"/>
  <c r="CV13" i="1"/>
  <c r="CW13" i="1"/>
  <c r="CR13" i="1" l="1"/>
  <c r="CS13" i="1"/>
  <c r="CT13" i="1"/>
  <c r="CO13" i="1" l="1"/>
  <c r="CP13" i="1"/>
  <c r="CQ13" i="1"/>
  <c r="CM13" i="1"/>
  <c r="CL13" i="1"/>
  <c r="CN13" i="1"/>
  <c r="CI13" i="1"/>
  <c r="CJ13" i="1"/>
  <c r="CK13" i="1"/>
  <c r="CF13" i="1"/>
  <c r="CG13" i="1"/>
  <c r="CH13" i="1"/>
  <c r="CC13" i="1"/>
  <c r="CD13" i="1"/>
  <c r="CE13" i="1"/>
  <c r="CB13" i="1"/>
  <c r="CA13" i="1"/>
  <c r="BZ13" i="1"/>
  <c r="BW13" i="1"/>
  <c r="BX13" i="1"/>
  <c r="BY13" i="1"/>
  <c r="BV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T13" i="1"/>
  <c r="BU13" i="1"/>
</calcChain>
</file>

<file path=xl/sharedStrings.xml><?xml version="1.0" encoding="utf-8"?>
<sst xmlns="http://schemas.openxmlformats.org/spreadsheetml/2006/main" count="122" uniqueCount="118">
  <si>
    <t>Exportaciones de gas natural por punto de exportación</t>
  </si>
  <si>
    <t>Punto de exportación en México</t>
  </si>
  <si>
    <t>Exportador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</si>
  <si>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</si>
  <si>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</si>
  <si>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</si>
  <si>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</si>
  <si>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</si>
  <si>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</si>
  <si>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</si>
  <si>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</si>
  <si>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</si>
  <si>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</si>
  <si>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</si>
  <si>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</si>
  <si>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</si>
  <si>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</si>
  <si>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</si>
  <si>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</si>
  <si>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</si>
  <si>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</si>
  <si>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</si>
  <si>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</si>
  <si>
    <t>Columna21</t>
  </si>
  <si>
    <t>Columna22</t>
  </si>
  <si>
    <t>Columna23</t>
  </si>
  <si>
    <t>Columna24</t>
  </si>
  <si>
    <t>Columna25</t>
  </si>
  <si>
    <t>Columna26</t>
  </si>
  <si>
    <t>Columna27</t>
  </si>
  <si>
    <t>Columna28</t>
  </si>
  <si>
    <t>Columna29</t>
  </si>
  <si>
    <t>Columna30</t>
  </si>
  <si>
    <t>Columna31</t>
  </si>
  <si>
    <t>Columna32</t>
  </si>
  <si>
    <t>Columna33</t>
  </si>
  <si>
    <t>Columna34</t>
  </si>
  <si>
    <t>Columna35</t>
  </si>
  <si>
    <t>Columna36</t>
  </si>
  <si>
    <t>Columna37</t>
  </si>
  <si>
    <t>Columna38</t>
  </si>
  <si>
    <t>Columna39</t>
  </si>
  <si>
    <t>Columna40</t>
  </si>
  <si>
    <t>Columna41</t>
  </si>
  <si>
    <t>Columna42</t>
  </si>
  <si>
    <t>Columna43</t>
  </si>
  <si>
    <t>Columna44</t>
  </si>
  <si>
    <t>Columna45</t>
  </si>
  <si>
    <t>Columna46</t>
  </si>
  <si>
    <t>Columna47</t>
  </si>
  <si>
    <t>Columna48</t>
  </si>
  <si>
    <t>Columna49</t>
  </si>
  <si>
    <t>Columna50</t>
  </si>
  <si>
    <t>Columna51</t>
  </si>
  <si>
    <t>Columna52</t>
  </si>
  <si>
    <t>Columna53</t>
  </si>
  <si>
    <t>Columna54</t>
  </si>
  <si>
    <t>Columna55</t>
  </si>
  <si>
    <t>Columna56</t>
  </si>
  <si>
    <t>Argüelles, Tamaulipas</t>
  </si>
  <si>
    <t>PGPB</t>
  </si>
  <si>
    <t>Ensenada, Baja California</t>
  </si>
  <si>
    <t>Particulares</t>
  </si>
  <si>
    <t>Los Algodones, Baja California</t>
  </si>
  <si>
    <t>Piedras Negras, Coahuila</t>
  </si>
  <si>
    <t>Otay, Baja California</t>
  </si>
  <si>
    <t>Reynosa, Tamaulipas</t>
  </si>
  <si>
    <t>Total exportaciones</t>
  </si>
  <si>
    <t>Fuente: CRE, con base en información de los exportadores</t>
  </si>
  <si>
    <t>Columna57</t>
  </si>
  <si>
    <t>Columna58</t>
  </si>
  <si>
    <t>Columna59</t>
  </si>
  <si>
    <t>Columna60</t>
  </si>
  <si>
    <t>Columna61</t>
  </si>
  <si>
    <t>Columna62</t>
  </si>
  <si>
    <t>Nota:</t>
  </si>
  <si>
    <t>Columna63</t>
  </si>
  <si>
    <t>Columna64</t>
  </si>
  <si>
    <t>Columna65</t>
  </si>
  <si>
    <t>Columna66</t>
  </si>
  <si>
    <t>Columna67</t>
  </si>
  <si>
    <t>Columna68</t>
  </si>
  <si>
    <t>Columna69</t>
  </si>
  <si>
    <t>Columna70</t>
  </si>
  <si>
    <t>Columna71</t>
  </si>
  <si>
    <t>1. Para efectos del cálculo a partir de enero del 2012, las cifras de comercio exterior se obtienen con base en el poder calorífico reportado por cada empresa.</t>
  </si>
  <si>
    <t>2.Esta información se actualiza trimestralmente, en conformidad con los plazos de entrega de información de los importadores y exportadores establecidos en la Directiva de Información para las Actividades Reguladas en Materia de gas natural, DIR-GAS-006-2006.</t>
  </si>
  <si>
    <t>Columna72</t>
  </si>
  <si>
    <t>Columna73</t>
  </si>
  <si>
    <t>Columna74</t>
  </si>
  <si>
    <t>Columna75</t>
  </si>
  <si>
    <t>Columna76</t>
  </si>
  <si>
    <t>Columna77</t>
  </si>
  <si>
    <t>(MMBtu)</t>
  </si>
  <si>
    <t>Columna78</t>
  </si>
  <si>
    <t>Columna79</t>
  </si>
  <si>
    <t>Columna80</t>
  </si>
  <si>
    <t>Columna81</t>
  </si>
  <si>
    <t>Columna82</t>
  </si>
  <si>
    <t>Columna83</t>
  </si>
  <si>
    <t>Columna84</t>
  </si>
  <si>
    <t>Columna85</t>
  </si>
  <si>
    <t>Columna86</t>
  </si>
  <si>
    <t>Columna87</t>
  </si>
  <si>
    <t>Columna88</t>
  </si>
  <si>
    <t>Columna89</t>
  </si>
  <si>
    <t>Columna90</t>
  </si>
  <si>
    <t>Columna91</t>
  </si>
  <si>
    <t>Columna92</t>
  </si>
  <si>
    <t>Columna93</t>
  </si>
  <si>
    <t>Columna94</t>
  </si>
  <si>
    <t>Columna95</t>
  </si>
  <si>
    <t>Columna96</t>
  </si>
  <si>
    <t>Columna97</t>
  </si>
  <si>
    <t>Columna98</t>
  </si>
  <si>
    <t>Columna99</t>
  </si>
  <si>
    <t>Columna100</t>
  </si>
  <si>
    <t>Columna101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</si>
</sst>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/>
    <xf numFmtId="17" fontId="3" fillId="2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3" fontId="0" fillId="0" borderId="0" xfId="0" applyNumberFormat="1"/>
    <xf numFmtId="0" fontId="1" fillId="0" borderId="0" xfId="0" applyFont="1" applyBorder="1"/>
    <xf numFmtId="3" fontId="3" fillId="0" borderId="1" xfId="0" applyNumberFormat="1" applyFont="1" applyBorder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NumberFormat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3" fillId="3" borderId="3" xfId="0" applyNumberFormat="1" applyFont="1" applyFill="1" applyBorder="1"/>
  </cellXfs>
  <cellStyles count="1">
    <cellStyle name="Normal" xfId="0" builtinId="0"/>
  </cellStyles>
  <dxfs count="99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6:CT13" totalsRowShown="0" headerRowDxfId="98">
  <autoFilter ref="A6:CT13"/>
  <tableColumns count="98">
    <tableColumn id="1" name="Columna1" dataDxfId="97"/>
    <tableColumn id="2" name="Columna2" dataDxfId="96"/>
    <tableColumn id="3" name="Columna3" dataDxfId="95"/>
    <tableColumn id="4" name="Columna4" dataDxfId="94"/>
    <tableColumn id="5" name="Columna5" dataDxfId="93"/>
    <tableColumn id="6" name="Columna6" dataDxfId="92"/>
    <tableColumn id="7" name="Columna7" dataDxfId="91"/>
    <tableColumn id="8" name="Columna8" dataDxfId="90"/>
    <tableColumn id="9" name="Columna9" dataDxfId="89"/>
    <tableColumn id="10" name="Columna10" dataDxfId="88"/>
    <tableColumn id="11" name="Columna11" dataDxfId="87"/>
    <tableColumn id="12" name="Columna12" dataDxfId="86"/>
    <tableColumn id="13" name="Columna13" dataDxfId="85"/>
    <tableColumn id="14" name="Columna14" dataDxfId="84"/>
    <tableColumn id="15" name="Columna15" dataDxfId="83"/>
    <tableColumn id="16" name="Columna16" dataDxfId="82"/>
    <tableColumn id="17" name="Columna17" dataDxfId="81"/>
    <tableColumn id="18" name="Columna18" dataDxfId="80"/>
    <tableColumn id="19" name="Columna19" dataDxfId="79"/>
    <tableColumn id="20" name="Columna20" dataDxfId="78"/>
    <tableColumn id="21" name="Columna21" dataDxfId="77"/>
    <tableColumn id="22" name="Columna22" dataDxfId="76"/>
    <tableColumn id="23" name="Columna23" dataDxfId="75"/>
    <tableColumn id="24" name="Columna24" dataDxfId="74"/>
    <tableColumn id="25" name="Columna25" dataDxfId="73"/>
    <tableColumn id="26" name="Columna26" dataDxfId="72"/>
    <tableColumn id="27" name="Columna27" dataDxfId="71"/>
    <tableColumn id="28" name="Columna28" dataDxfId="70"/>
    <tableColumn id="29" name="Columna29" dataDxfId="69"/>
    <tableColumn id="30" name="Columna30" dataDxfId="68"/>
    <tableColumn id="31" name="Columna31" dataDxfId="67"/>
    <tableColumn id="32" name="Columna32" dataDxfId="66"/>
    <tableColumn id="33" name="Columna33" dataDxfId="65"/>
    <tableColumn id="34" name="Columna34" dataDxfId="64"/>
    <tableColumn id="35" name="Columna35" dataDxfId="63"/>
    <tableColumn id="36" name="Columna36" dataDxfId="62"/>
    <tableColumn id="37" name="Columna37" dataDxfId="61"/>
    <tableColumn id="38" name="Columna38" dataDxfId="60"/>
    <tableColumn id="39" name="Columna39" dataDxfId="59"/>
    <tableColumn id="40" name="Columna40" dataDxfId="58"/>
    <tableColumn id="41" name="Columna41" dataDxfId="57"/>
    <tableColumn id="42" name="Columna42" dataDxfId="56"/>
    <tableColumn id="43" name="Columna43" dataDxfId="55"/>
    <tableColumn id="44" name="Columna44" dataDxfId="54"/>
    <tableColumn id="45" name="Columna45" dataDxfId="53"/>
    <tableColumn id="46" name="Columna46" dataDxfId="52"/>
    <tableColumn id="47" name="Columna47" dataDxfId="51"/>
    <tableColumn id="48" name="Columna48" dataDxfId="50"/>
    <tableColumn id="49" name="Columna49" dataDxfId="49"/>
    <tableColumn id="50" name="Columna50" dataDxfId="48"/>
    <tableColumn id="51" name="Columna51" dataDxfId="47"/>
    <tableColumn id="52" name="Columna52" dataDxfId="46"/>
    <tableColumn id="53" name="Columna53" dataDxfId="45"/>
    <tableColumn id="54" name="Columna54" dataDxfId="44"/>
    <tableColumn id="55" name="Columna55" dataDxfId="43"/>
    <tableColumn id="56" name="Columna56" dataDxfId="42"/>
    <tableColumn id="57" name="Columna57" dataDxfId="41"/>
    <tableColumn id="58" name="Columna58" dataDxfId="40"/>
    <tableColumn id="59" name="Columna59" dataDxfId="39"/>
    <tableColumn id="60" name="Columna60" dataDxfId="38"/>
    <tableColumn id="61" name="Columna61" dataDxfId="37"/>
    <tableColumn id="62" name="Columna62" dataDxfId="36"/>
    <tableColumn id="63" name="Columna63" dataDxfId="35"/>
    <tableColumn id="64" name="Columna64" dataDxfId="34"/>
    <tableColumn id="65" name="Columna65" dataDxfId="33"/>
    <tableColumn id="66" name="Columna66" dataDxfId="32"/>
    <tableColumn id="67" name="Columna67" dataDxfId="31"/>
    <tableColumn id="68" name="Columna68" dataDxfId="30"/>
    <tableColumn id="69" name="Columna69" dataDxfId="29"/>
    <tableColumn id="70" name="Columna70" dataDxfId="28"/>
    <tableColumn id="71" name="Columna71" dataDxfId="27"/>
    <tableColumn id="72" name="Columna72" dataDxfId="26">
      <calculatedColumnFormula>+SUM(BT1:BT6)</calculatedColumnFormula>
    </tableColumn>
    <tableColumn id="73" name="Columna73" dataDxfId="25">
      <calculatedColumnFormula>+SUM(BU1:BU6)</calculatedColumnFormula>
    </tableColumn>
    <tableColumn id="74" name="Columna74" dataDxfId="24">
      <calculatedColumnFormula>+SUM(BV1:BV6)</calculatedColumnFormula>
    </tableColumn>
    <tableColumn id="75" name="Columna75" dataDxfId="23"/>
    <tableColumn id="76" name="Columna76" dataDxfId="22"/>
    <tableColumn id="77" name="Columna77" dataDxfId="21"/>
    <tableColumn id="78" name="Columna78" dataDxfId="20"/>
    <tableColumn id="79" name="Columna79" dataDxfId="19"/>
    <tableColumn id="80" name="Columna80" dataDxfId="18"/>
    <tableColumn id="81" name="Columna81" dataDxfId="17"/>
    <tableColumn id="82" name="Columna82" dataDxfId="16"/>
    <tableColumn id="83" name="Columna83" dataDxfId="15"/>
    <tableColumn id="84" name="Columna84" dataDxfId="14"/>
    <tableColumn id="85" name="Columna85" dataDxfId="13"/>
    <tableColumn id="86" name="Columna86" dataDxfId="12"/>
    <tableColumn id="87" name="Columna87" dataDxfId="11"/>
    <tableColumn id="88" name="Columna88" dataDxfId="10"/>
    <tableColumn id="89" name="Columna89" dataDxfId="9"/>
    <tableColumn id="90" name="Columna90" dataDxfId="8"/>
    <tableColumn id="91" name="Columna91" dataDxfId="7"/>
    <tableColumn id="92" name="Columna92" dataDxfId="6"/>
    <tableColumn id="93" name="Columna93" dataDxfId="5"/>
    <tableColumn id="94" name="Columna94" dataDxfId="4"/>
    <tableColumn id="95" name="Columna95" dataDxfId="3"/>
    <tableColumn id="96" name="Columna96" dataDxfId="2"/>
    <tableColumn id="97" name="Columna97" dataDxfId="1"/>
    <tableColumn id="98" name="Columna98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8"/>
  <sheetViews>
    <sheetView showGridLines="0" tabSelected="1" zoomScale="70" zoomScaleNormal="70" workbookViewId="0">
      <pane xSplit="2" ySplit="4" topLeftCell="CR10" activePane="bottomRight" state="frozen"/>
      <selection pane="topRight" activeCell="C1" sqref="C1"/>
      <selection pane="bottomLeft" activeCell="A5" sqref="A5"/>
      <selection pane="bottomRight" activeCell="CX13" sqref="CX13"/>
    </sheetView>
  </sheetViews>
  <sheetFormatPr baseColWidth="10" defaultRowHeight="15" x14ac:dyDescent="0.25"/>
  <cols>
    <col min="1" max="1" width="35.28515625" customWidth="1"/>
    <col min="2" max="2" width="12.7109375" bestFit="1" customWidth="1"/>
    <col min="3" max="5" width="13" bestFit="1" customWidth="1"/>
    <col min="6" max="6" width="14.140625" bestFit="1" customWidth="1"/>
    <col min="7" max="15" width="13" bestFit="1" customWidth="1"/>
    <col min="16" max="16" width="13" customWidth="1"/>
    <col min="17" max="17" width="13" bestFit="1" customWidth="1"/>
    <col min="18" max="18" width="13" customWidth="1"/>
    <col min="19" max="27" width="13" bestFit="1" customWidth="1"/>
    <col min="28" max="29" width="13" customWidth="1"/>
    <col min="30" max="34" width="13" bestFit="1" customWidth="1"/>
    <col min="35" max="35" width="13" customWidth="1"/>
    <col min="36" max="36" width="13" bestFit="1" customWidth="1"/>
    <col min="37" max="37" width="13" customWidth="1"/>
    <col min="38" max="39" width="13" bestFit="1" customWidth="1"/>
    <col min="40" max="40" width="13" customWidth="1"/>
    <col min="41" max="48" width="13" bestFit="1" customWidth="1"/>
    <col min="49" max="49" width="13" customWidth="1"/>
    <col min="50" max="51" width="13" bestFit="1" customWidth="1"/>
    <col min="52" max="56" width="13" customWidth="1"/>
  </cols>
  <sheetData>
    <row r="1" spans="1:104" ht="18.75" x14ac:dyDescent="0.3">
      <c r="A1" s="10" t="s">
        <v>0</v>
      </c>
    </row>
    <row r="2" spans="1:104" ht="18.75" x14ac:dyDescent="0.3">
      <c r="A2" s="10" t="s">
        <v>93</v>
      </c>
    </row>
    <row r="3" spans="1:104" ht="19.5" thickBot="1" x14ac:dyDescent="0.35">
      <c r="A3" s="1"/>
    </row>
    <row r="4" spans="1:104" ht="16.5" thickBot="1" x14ac:dyDescent="0.3">
      <c r="A4" s="2" t="s">
        <v>1</v>
      </c>
      <c r="B4" s="2" t="s">
        <v>2</v>
      </c>
      <c r="C4" s="3">
        <v>39083</v>
      </c>
      <c r="D4" s="3">
        <v>39114</v>
      </c>
      <c r="E4" s="3">
        <v>39142</v>
      </c>
      <c r="F4" s="3">
        <v>39173</v>
      </c>
      <c r="G4" s="3">
        <v>39203</v>
      </c>
      <c r="H4" s="3">
        <v>39234</v>
      </c>
      <c r="I4" s="3">
        <v>39264</v>
      </c>
      <c r="J4" s="3">
        <v>39295</v>
      </c>
      <c r="K4" s="3">
        <v>39326</v>
      </c>
      <c r="L4" s="3">
        <v>39356</v>
      </c>
      <c r="M4" s="3">
        <v>39387</v>
      </c>
      <c r="N4" s="3">
        <v>39417</v>
      </c>
      <c r="O4" s="3">
        <v>39448</v>
      </c>
      <c r="P4" s="3">
        <v>39479</v>
      </c>
      <c r="Q4" s="3">
        <v>39508</v>
      </c>
      <c r="R4" s="3">
        <v>39539</v>
      </c>
      <c r="S4" s="3">
        <v>39569</v>
      </c>
      <c r="T4" s="3">
        <v>39600</v>
      </c>
      <c r="U4" s="3">
        <v>39630</v>
      </c>
      <c r="V4" s="3">
        <v>39661</v>
      </c>
      <c r="W4" s="3">
        <v>39692</v>
      </c>
      <c r="X4" s="3">
        <v>39722</v>
      </c>
      <c r="Y4" s="3">
        <v>39753</v>
      </c>
      <c r="Z4" s="3">
        <v>39783</v>
      </c>
      <c r="AA4" s="3">
        <v>39814</v>
      </c>
      <c r="AB4" s="3">
        <v>39845</v>
      </c>
      <c r="AC4" s="3">
        <v>39873</v>
      </c>
      <c r="AD4" s="3">
        <v>39904</v>
      </c>
      <c r="AE4" s="3">
        <v>39934</v>
      </c>
      <c r="AF4" s="3">
        <v>39965</v>
      </c>
      <c r="AG4" s="3">
        <v>39995</v>
      </c>
      <c r="AH4" s="3">
        <v>40026</v>
      </c>
      <c r="AI4" s="3">
        <v>40057</v>
      </c>
      <c r="AJ4" s="3">
        <v>40087</v>
      </c>
      <c r="AK4" s="3">
        <v>40118</v>
      </c>
      <c r="AL4" s="3">
        <v>40148</v>
      </c>
      <c r="AM4" s="3">
        <v>40179</v>
      </c>
      <c r="AN4" s="3">
        <v>40210</v>
      </c>
      <c r="AO4" s="3">
        <v>40238</v>
      </c>
      <c r="AP4" s="3">
        <v>40269</v>
      </c>
      <c r="AQ4" s="3">
        <v>40299</v>
      </c>
      <c r="AR4" s="3">
        <v>40330</v>
      </c>
      <c r="AS4" s="3">
        <v>40360</v>
      </c>
      <c r="AT4" s="3">
        <v>40391</v>
      </c>
      <c r="AU4" s="3">
        <v>40422</v>
      </c>
      <c r="AV4" s="3">
        <v>40452</v>
      </c>
      <c r="AW4" s="3">
        <v>40483</v>
      </c>
      <c r="AX4" s="3">
        <v>40513</v>
      </c>
      <c r="AY4" s="3">
        <v>40544</v>
      </c>
      <c r="AZ4" s="3">
        <v>40575</v>
      </c>
      <c r="BA4" s="3">
        <v>40603</v>
      </c>
      <c r="BB4" s="3">
        <v>40634</v>
      </c>
      <c r="BC4" s="3">
        <v>40664</v>
      </c>
      <c r="BD4" s="3">
        <v>40695</v>
      </c>
      <c r="BE4" s="3">
        <v>40725</v>
      </c>
      <c r="BF4" s="3">
        <v>40756</v>
      </c>
      <c r="BG4" s="3">
        <v>40787</v>
      </c>
      <c r="BH4" s="3">
        <v>40817</v>
      </c>
      <c r="BI4" s="3">
        <v>40848</v>
      </c>
      <c r="BJ4" s="3">
        <v>40878</v>
      </c>
      <c r="BK4" s="3">
        <v>40909</v>
      </c>
      <c r="BL4" s="3">
        <v>40940</v>
      </c>
      <c r="BM4" s="3">
        <v>40969</v>
      </c>
      <c r="BN4" s="3">
        <v>41000</v>
      </c>
      <c r="BO4" s="3">
        <v>41030</v>
      </c>
      <c r="BP4" s="3">
        <v>41061</v>
      </c>
      <c r="BQ4" s="3">
        <v>41091</v>
      </c>
      <c r="BR4" s="3">
        <v>41122</v>
      </c>
      <c r="BS4" s="3">
        <v>41153</v>
      </c>
      <c r="BT4" s="3">
        <v>41183</v>
      </c>
      <c r="BU4" s="3">
        <v>41214</v>
      </c>
      <c r="BV4" s="3">
        <v>41244</v>
      </c>
      <c r="BW4" s="3">
        <v>41275</v>
      </c>
      <c r="BX4" s="3">
        <v>41306</v>
      </c>
      <c r="BY4" s="3">
        <v>41334</v>
      </c>
      <c r="BZ4" s="3">
        <v>41365</v>
      </c>
      <c r="CA4" s="3">
        <v>41395</v>
      </c>
      <c r="CB4" s="3">
        <v>41426</v>
      </c>
      <c r="CC4" s="3">
        <v>41456</v>
      </c>
      <c r="CD4" s="3">
        <v>41487</v>
      </c>
      <c r="CE4" s="3">
        <v>41518</v>
      </c>
      <c r="CF4" s="3">
        <v>41548</v>
      </c>
      <c r="CG4" s="3">
        <v>41579</v>
      </c>
      <c r="CH4" s="3">
        <v>41609</v>
      </c>
      <c r="CI4" s="3">
        <v>41640</v>
      </c>
      <c r="CJ4" s="3">
        <v>41671</v>
      </c>
      <c r="CK4" s="3">
        <v>41699</v>
      </c>
      <c r="CL4" s="3">
        <v>41730</v>
      </c>
      <c r="CM4" s="3">
        <v>41760</v>
      </c>
      <c r="CN4" s="3">
        <v>41791</v>
      </c>
      <c r="CO4" s="3">
        <v>41821</v>
      </c>
      <c r="CP4" s="3">
        <v>41852</v>
      </c>
      <c r="CQ4" s="3">
        <v>41883</v>
      </c>
      <c r="CR4" s="3">
        <v>41913</v>
      </c>
      <c r="CS4" s="3">
        <v>41944</v>
      </c>
      <c r="CT4" s="3">
        <v>41974</v>
      </c>
      <c r="CU4" s="3">
        <v>42005</v>
      </c>
      <c r="CV4" s="3">
        <v>42036</v>
      </c>
      <c r="CW4" s="3">
        <v>42064</v>
      </c>
      <c r="CX4" s="3">
        <v>42095</v>
      </c>
      <c r="CY4" s="3">
        <v>42125</v>
      </c>
      <c r="CZ4" s="3">
        <v>42156</v>
      </c>
    </row>
    <row r="5" spans="1:104" hidden="1" x14ac:dyDescent="0.25"/>
    <row r="6" spans="1:104" hidden="1" x14ac:dyDescent="0.2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6" t="s">
        <v>21</v>
      </c>
      <c r="T6" s="6" t="s">
        <v>22</v>
      </c>
      <c r="U6" s="6" t="s">
        <v>23</v>
      </c>
      <c r="V6" s="6" t="s">
        <v>24</v>
      </c>
      <c r="W6" s="6" t="s">
        <v>25</v>
      </c>
      <c r="X6" s="6" t="s">
        <v>26</v>
      </c>
      <c r="Y6" s="6" t="s">
        <v>27</v>
      </c>
      <c r="Z6" s="6" t="s">
        <v>28</v>
      </c>
      <c r="AA6" s="6" t="s">
        <v>29</v>
      </c>
      <c r="AB6" s="6" t="s">
        <v>30</v>
      </c>
      <c r="AC6" s="6" t="s">
        <v>31</v>
      </c>
      <c r="AD6" s="6" t="s">
        <v>32</v>
      </c>
      <c r="AE6" s="6" t="s">
        <v>33</v>
      </c>
      <c r="AF6" s="6" t="s">
        <v>34</v>
      </c>
      <c r="AG6" s="6" t="s">
        <v>35</v>
      </c>
      <c r="AH6" s="6" t="s">
        <v>36</v>
      </c>
      <c r="AI6" s="6" t="s">
        <v>37</v>
      </c>
      <c r="AJ6" s="6" t="s">
        <v>38</v>
      </c>
      <c r="AK6" s="6" t="s">
        <v>39</v>
      </c>
      <c r="AL6" s="6" t="s">
        <v>40</v>
      </c>
      <c r="AM6" s="6" t="s">
        <v>41</v>
      </c>
      <c r="AN6" s="6" t="s">
        <v>42</v>
      </c>
      <c r="AO6" s="6" t="s">
        <v>43</v>
      </c>
      <c r="AP6" s="6" t="s">
        <v>44</v>
      </c>
      <c r="AQ6" s="6" t="s">
        <v>45</v>
      </c>
      <c r="AR6" s="6" t="s">
        <v>46</v>
      </c>
      <c r="AS6" s="6" t="s">
        <v>47</v>
      </c>
      <c r="AT6" s="6" t="s">
        <v>48</v>
      </c>
      <c r="AU6" s="6" t="s">
        <v>49</v>
      </c>
      <c r="AV6" s="6" t="s">
        <v>50</v>
      </c>
      <c r="AW6" s="6" t="s">
        <v>51</v>
      </c>
      <c r="AX6" s="6" t="s">
        <v>52</v>
      </c>
      <c r="AY6" s="6" t="s">
        <v>53</v>
      </c>
      <c r="AZ6" s="6" t="s">
        <v>54</v>
      </c>
      <c r="BA6" s="6" t="s">
        <v>55</v>
      </c>
      <c r="BB6" s="6" t="s">
        <v>56</v>
      </c>
      <c r="BC6" s="6" t="s">
        <v>57</v>
      </c>
      <c r="BD6" s="6" t="s">
        <v>58</v>
      </c>
      <c r="BE6" s="6" t="s">
        <v>69</v>
      </c>
      <c r="BF6" s="6" t="s">
        <v>70</v>
      </c>
      <c r="BG6" s="6" t="s">
        <v>71</v>
      </c>
      <c r="BH6" s="6" t="s">
        <v>72</v>
      </c>
      <c r="BI6" s="6" t="s">
        <v>73</v>
      </c>
      <c r="BJ6" s="6" t="s">
        <v>74</v>
      </c>
      <c r="BK6" s="6" t="s">
        <v>76</v>
      </c>
      <c r="BL6" s="6" t="s">
        <v>77</v>
      </c>
      <c r="BM6" s="6" t="s">
        <v>78</v>
      </c>
      <c r="BN6" s="6" t="s">
        <v>79</v>
      </c>
      <c r="BO6" s="6" t="s">
        <v>80</v>
      </c>
      <c r="BP6" s="6" t="s">
        <v>81</v>
      </c>
      <c r="BQ6" s="6" t="s">
        <v>82</v>
      </c>
      <c r="BR6" s="6" t="s">
        <v>83</v>
      </c>
      <c r="BS6" s="6" t="s">
        <v>84</v>
      </c>
      <c r="BT6" s="6" t="s">
        <v>87</v>
      </c>
      <c r="BU6" s="6" t="s">
        <v>88</v>
      </c>
      <c r="BV6" s="6" t="s">
        <v>89</v>
      </c>
      <c r="BW6" s="6" t="s">
        <v>90</v>
      </c>
      <c r="BX6" s="6" t="s">
        <v>91</v>
      </c>
      <c r="BY6" s="6" t="s">
        <v>92</v>
      </c>
      <c r="BZ6" s="6" t="s">
        <v>94</v>
      </c>
      <c r="CA6" s="6" t="s">
        <v>95</v>
      </c>
      <c r="CB6" s="6" t="s">
        <v>96</v>
      </c>
      <c r="CC6" s="6" t="s">
        <v>97</v>
      </c>
      <c r="CD6" s="6" t="s">
        <v>98</v>
      </c>
      <c r="CE6" s="6" t="s">
        <v>99</v>
      </c>
      <c r="CF6" s="6" t="s">
        <v>100</v>
      </c>
      <c r="CG6" s="6" t="s">
        <v>101</v>
      </c>
      <c r="CH6" s="6" t="s">
        <v>102</v>
      </c>
      <c r="CI6" s="6" t="s">
        <v>103</v>
      </c>
      <c r="CJ6" s="6" t="s">
        <v>104</v>
      </c>
      <c r="CK6" s="6" t="s">
        <v>105</v>
      </c>
      <c r="CL6" s="6" t="s">
        <v>106</v>
      </c>
      <c r="CM6" s="6" t="s">
        <v>107</v>
      </c>
      <c r="CN6" s="6" t="s">
        <v>108</v>
      </c>
      <c r="CO6" s="6" t="s">
        <v>109</v>
      </c>
      <c r="CP6" s="6" t="s">
        <v>110</v>
      </c>
      <c r="CQ6" s="6" t="s">
        <v>111</v>
      </c>
      <c r="CR6" s="6" t="s">
        <v>112</v>
      </c>
      <c r="CS6" s="6" t="s">
        <v>113</v>
      </c>
      <c r="CT6" s="6" t="s">
        <v>114</v>
      </c>
      <c r="CU6" s="6" t="s">
        <v>115</v>
      </c>
      <c r="CV6" s="6" t="s">
        <v>116</v>
      </c>
      <c r="CW6" s="6" t="s">
        <v>117</v>
      </c>
    </row>
    <row r="7" spans="1:104" x14ac:dyDescent="0.25">
      <c r="A7" s="4" t="s">
        <v>59</v>
      </c>
      <c r="B7" s="5" t="s">
        <v>60</v>
      </c>
      <c r="C7" s="6">
        <v>2096025.5893996547</v>
      </c>
      <c r="D7" s="6">
        <v>3328018.898483119</v>
      </c>
      <c r="E7" s="6">
        <v>3684592.3518920243</v>
      </c>
      <c r="F7" s="6">
        <v>3736548.1644645799</v>
      </c>
      <c r="G7" s="6">
        <v>1213488.499126116</v>
      </c>
      <c r="H7" s="6">
        <v>2135170.3796940455</v>
      </c>
      <c r="I7" s="6">
        <v>2757928.4071048088</v>
      </c>
      <c r="J7" s="6">
        <v>2647611.2708206158</v>
      </c>
      <c r="K7" s="6">
        <v>1174343.7088317252</v>
      </c>
      <c r="L7" s="6">
        <v>772219.95398934651</v>
      </c>
      <c r="M7" s="6">
        <v>1494619.265785832</v>
      </c>
      <c r="N7" s="6">
        <v>1985708.4531154626</v>
      </c>
      <c r="O7" s="6">
        <v>44126.854513676939</v>
      </c>
      <c r="P7" s="6">
        <v>0</v>
      </c>
      <c r="Q7" s="6">
        <v>992854.22655773128</v>
      </c>
      <c r="R7" s="6">
        <v>85406.815187761822</v>
      </c>
      <c r="S7" s="6">
        <v>1434122.7716945007</v>
      </c>
      <c r="T7" s="6">
        <v>747309.63289291598</v>
      </c>
      <c r="U7" s="6">
        <v>1389995.9171808239</v>
      </c>
      <c r="V7" s="6">
        <v>2757928.4071048088</v>
      </c>
      <c r="W7" s="6">
        <v>3629789.6454798775</v>
      </c>
      <c r="X7" s="6">
        <v>3574275.2156078331</v>
      </c>
      <c r="Y7" s="6">
        <v>2241928.8986787484</v>
      </c>
      <c r="Z7" s="6">
        <v>3419831.2248099637</v>
      </c>
      <c r="AA7" s="6">
        <v>1996740.1667438815</v>
      </c>
      <c r="AB7" s="6">
        <v>99641.284385722131</v>
      </c>
      <c r="AC7" s="6">
        <v>0</v>
      </c>
      <c r="AD7" s="6">
        <v>2818424.9011961403</v>
      </c>
      <c r="AE7" s="6">
        <v>882537.09027353884</v>
      </c>
      <c r="AF7" s="6">
        <v>533792.59492351138</v>
      </c>
      <c r="AG7" s="6">
        <v>1434122.7716945007</v>
      </c>
      <c r="AH7" s="6">
        <v>1323805.6354103079</v>
      </c>
      <c r="AI7" s="6">
        <v>213517.03796940454</v>
      </c>
      <c r="AJ7" s="6">
        <v>1213488.499126116</v>
      </c>
      <c r="AK7" s="6">
        <v>320275.55695410684</v>
      </c>
      <c r="AL7" s="6">
        <v>1544439.907978693</v>
      </c>
      <c r="AM7" s="6">
        <v>441268.54513676942</v>
      </c>
      <c r="AN7" s="6">
        <v>99641.284385722131</v>
      </c>
      <c r="AO7" s="6">
        <v>882537.09027353884</v>
      </c>
      <c r="AP7" s="6">
        <v>213517.03796940454</v>
      </c>
      <c r="AQ7" s="6">
        <v>0</v>
      </c>
      <c r="AR7" s="6">
        <v>0</v>
      </c>
      <c r="AS7" s="6">
        <v>0</v>
      </c>
      <c r="AT7" s="6">
        <v>0</v>
      </c>
      <c r="AU7" s="6">
        <v>395006.52024339844</v>
      </c>
      <c r="AV7" s="6">
        <v>220634.27256838471</v>
      </c>
      <c r="AW7" s="6">
        <v>0</v>
      </c>
      <c r="AX7" s="6">
        <v>220634.27256838471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  <c r="BX7" s="6">
        <v>0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6">
        <v>0</v>
      </c>
      <c r="CL7" s="6">
        <v>0</v>
      </c>
      <c r="CM7" s="6">
        <v>0</v>
      </c>
      <c r="CN7" s="6">
        <v>0</v>
      </c>
      <c r="CO7" s="6">
        <v>0</v>
      </c>
      <c r="CP7" s="6">
        <v>0</v>
      </c>
      <c r="CQ7" s="6">
        <v>0</v>
      </c>
      <c r="CR7" s="6">
        <v>0</v>
      </c>
      <c r="CS7" s="6">
        <v>0</v>
      </c>
      <c r="CT7" s="6">
        <v>0</v>
      </c>
      <c r="CU7" s="13">
        <v>0</v>
      </c>
      <c r="CV7" s="13">
        <v>0</v>
      </c>
      <c r="CW7" s="13">
        <v>0</v>
      </c>
      <c r="CX7" s="13"/>
    </row>
    <row r="8" spans="1:104" x14ac:dyDescent="0.25">
      <c r="A8" s="4" t="s">
        <v>61</v>
      </c>
      <c r="B8" s="5" t="s">
        <v>62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3250301.4046594505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  <c r="BX8" s="6">
        <v>0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6">
        <v>0</v>
      </c>
      <c r="CL8" s="6">
        <v>0</v>
      </c>
      <c r="CM8" s="6">
        <v>0</v>
      </c>
      <c r="CN8" s="6">
        <v>0</v>
      </c>
      <c r="CO8" s="6">
        <v>0</v>
      </c>
      <c r="CP8" s="6">
        <v>0</v>
      </c>
      <c r="CQ8" s="6">
        <v>0</v>
      </c>
      <c r="CR8" s="6">
        <v>0</v>
      </c>
      <c r="CS8" s="6">
        <v>0</v>
      </c>
      <c r="CT8" s="6">
        <v>0</v>
      </c>
      <c r="CU8" s="14">
        <v>0</v>
      </c>
      <c r="CV8" s="14">
        <v>0</v>
      </c>
      <c r="CW8" s="14">
        <v>0</v>
      </c>
      <c r="CX8" s="14"/>
    </row>
    <row r="9" spans="1:104" x14ac:dyDescent="0.25">
      <c r="A9" s="4" t="s">
        <v>63</v>
      </c>
      <c r="B9" s="5" t="s">
        <v>62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1120992.1710613612</v>
      </c>
      <c r="T9" s="6">
        <v>87733.399048395338</v>
      </c>
      <c r="U9" s="6">
        <v>39497.753682255032</v>
      </c>
      <c r="V9" s="6">
        <v>22748.706234716508</v>
      </c>
      <c r="W9" s="6">
        <v>171412.25143593727</v>
      </c>
      <c r="X9" s="6">
        <v>11996.474134172462</v>
      </c>
      <c r="Y9" s="6">
        <v>15995.298845563284</v>
      </c>
      <c r="Z9" s="6">
        <v>0</v>
      </c>
      <c r="AA9" s="6">
        <v>0</v>
      </c>
      <c r="AB9" s="6">
        <v>0</v>
      </c>
      <c r="AC9" s="6">
        <v>0</v>
      </c>
      <c r="AD9" s="6">
        <v>110160.73493450608</v>
      </c>
      <c r="AE9" s="6">
        <v>60720.546698765938</v>
      </c>
      <c r="AF9" s="6">
        <v>0</v>
      </c>
      <c r="AG9" s="6">
        <v>0</v>
      </c>
      <c r="AH9" s="6">
        <v>1790034.1971072734</v>
      </c>
      <c r="AI9" s="6">
        <v>0</v>
      </c>
      <c r="AJ9" s="6">
        <v>10885.380926203248</v>
      </c>
      <c r="AK9" s="6">
        <v>0</v>
      </c>
      <c r="AL9" s="6">
        <v>0</v>
      </c>
      <c r="AM9" s="6">
        <v>208441.22609140709</v>
      </c>
      <c r="AN9" s="6">
        <v>227070.4983602828</v>
      </c>
      <c r="AO9" s="6">
        <v>2684589.5020188424</v>
      </c>
      <c r="AP9" s="6">
        <v>4382636.0586127797</v>
      </c>
      <c r="AQ9" s="6">
        <v>4601470.0585748674</v>
      </c>
      <c r="AR9" s="6">
        <v>2256239.4555759858</v>
      </c>
      <c r="AS9" s="6">
        <v>1248739.4081853162</v>
      </c>
      <c r="AT9" s="6">
        <v>1324767.3118116504</v>
      </c>
      <c r="AU9" s="6">
        <v>934797.07315223769</v>
      </c>
      <c r="AV9" s="6">
        <v>876099.93744431587</v>
      </c>
      <c r="AW9" s="6">
        <v>0</v>
      </c>
      <c r="AX9" s="6">
        <v>0</v>
      </c>
      <c r="AY9" s="6">
        <v>73955.983545959461</v>
      </c>
      <c r="AZ9" s="6">
        <v>394813.56510530203</v>
      </c>
      <c r="BA9" s="6">
        <v>247556.53706898182</v>
      </c>
      <c r="BB9" s="6">
        <v>89813.896839990135</v>
      </c>
      <c r="BC9" s="6">
        <v>90126.874300987605</v>
      </c>
      <c r="BD9" s="6">
        <v>0</v>
      </c>
      <c r="BE9" s="6">
        <v>108905.80630485469</v>
      </c>
      <c r="BF9" s="6">
        <v>51815.053172331427</v>
      </c>
      <c r="BG9" s="6">
        <v>44997.440903834846</v>
      </c>
      <c r="BH9" s="6">
        <v>0</v>
      </c>
      <c r="BI9" s="6">
        <v>0</v>
      </c>
      <c r="BJ9" s="6">
        <v>0</v>
      </c>
      <c r="BK9" s="6">
        <v>147475.02511705493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13">
        <v>0</v>
      </c>
      <c r="CV9" s="13">
        <v>0</v>
      </c>
      <c r="CW9" s="13">
        <v>0</v>
      </c>
      <c r="CX9" s="13"/>
    </row>
    <row r="10" spans="1:104" x14ac:dyDescent="0.25">
      <c r="A10" s="4" t="s">
        <v>64</v>
      </c>
      <c r="B10" s="5" t="s">
        <v>60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22063.427256838469</v>
      </c>
      <c r="AK10" s="6">
        <v>21351.703796940456</v>
      </c>
      <c r="AL10" s="6">
        <v>11031.713628419235</v>
      </c>
      <c r="AM10" s="6">
        <v>22063.427256838469</v>
      </c>
      <c r="AN10" s="6">
        <v>19928.256877144428</v>
      </c>
      <c r="AO10" s="6">
        <v>22063.427256838469</v>
      </c>
      <c r="AP10" s="6">
        <v>21351.703796940456</v>
      </c>
      <c r="AQ10" s="6">
        <v>22063.427256838469</v>
      </c>
      <c r="AR10" s="6">
        <v>21351.703796940456</v>
      </c>
      <c r="AS10" s="6">
        <v>22063.427256838469</v>
      </c>
      <c r="AT10" s="6">
        <v>22063.427256838469</v>
      </c>
      <c r="AU10" s="6">
        <v>21351.703796940456</v>
      </c>
      <c r="AV10" s="6">
        <v>11031.713628419235</v>
      </c>
      <c r="AW10" s="6">
        <v>10675.851898470228</v>
      </c>
      <c r="AX10" s="6">
        <v>11031.713628419235</v>
      </c>
      <c r="AY10" s="6">
        <v>11031.713628419235</v>
      </c>
      <c r="AZ10" s="6">
        <v>39856.513754288855</v>
      </c>
      <c r="BA10" s="6">
        <v>77221.995398934669</v>
      </c>
      <c r="BB10" s="6">
        <v>53379.259492351135</v>
      </c>
      <c r="BC10" s="6">
        <v>55158.568142096177</v>
      </c>
      <c r="BD10" s="6">
        <v>42703.407593880911</v>
      </c>
      <c r="BE10" s="6">
        <v>44126.854513676939</v>
      </c>
      <c r="BF10" s="6">
        <v>44126.854513676939</v>
      </c>
      <c r="BG10" s="6">
        <v>32027.55569541068</v>
      </c>
      <c r="BH10" s="6">
        <v>33095.140885257701</v>
      </c>
      <c r="BI10" s="6">
        <v>21351.703796940456</v>
      </c>
      <c r="BJ10" s="6">
        <v>33095.140885257701</v>
      </c>
      <c r="BK10" s="6">
        <v>37120.764204500207</v>
      </c>
      <c r="BL10" s="6">
        <v>35420.849435292774</v>
      </c>
      <c r="BM10" s="6">
        <v>37725.641049039856</v>
      </c>
      <c r="BN10" s="12">
        <v>35615.459086687006</v>
      </c>
      <c r="BO10" s="12">
        <v>37862.506758830226</v>
      </c>
      <c r="BP10" s="12">
        <v>36641.135573061511</v>
      </c>
      <c r="BQ10" s="6">
        <v>25699.823336682271</v>
      </c>
      <c r="BR10" s="6">
        <v>38802.904935074766</v>
      </c>
      <c r="BS10" s="6">
        <v>1970.1777767330766</v>
      </c>
      <c r="BT10" s="6">
        <v>19539.173127594637</v>
      </c>
      <c r="BU10" s="6">
        <v>28001.251113680737</v>
      </c>
      <c r="BV10" s="6">
        <v>22066.043637328679</v>
      </c>
      <c r="BW10" s="6">
        <v>19245.350975299982</v>
      </c>
      <c r="BX10" s="6">
        <v>16002.881352719274</v>
      </c>
      <c r="BY10" s="6">
        <v>20068.053001725017</v>
      </c>
      <c r="BZ10" s="6">
        <v>17572.46033400944</v>
      </c>
      <c r="CA10" s="6">
        <v>13956.55223399617</v>
      </c>
      <c r="CB10" s="6">
        <v>27524.500976247793</v>
      </c>
      <c r="CC10" s="6">
        <v>176435.46338596856</v>
      </c>
      <c r="CD10" s="6">
        <v>159175.78147214375</v>
      </c>
      <c r="CE10" s="6">
        <v>148285.40556935148</v>
      </c>
      <c r="CF10" s="6">
        <v>147733.77817375315</v>
      </c>
      <c r="CG10" s="6">
        <v>141005.2508862055</v>
      </c>
      <c r="CH10" s="6">
        <v>148056.98254127725</v>
      </c>
      <c r="CI10" s="6">
        <v>136832.97632362141</v>
      </c>
      <c r="CJ10" s="6">
        <v>111224.00621765586</v>
      </c>
      <c r="CK10" s="6">
        <v>125080.09023183514</v>
      </c>
      <c r="CL10" s="6">
        <v>110439.21672701077</v>
      </c>
      <c r="CM10" s="6">
        <v>132778.23062195512</v>
      </c>
      <c r="CN10" s="6">
        <v>123177.82874907587</v>
      </c>
      <c r="CO10" s="6">
        <v>120555.22908649743</v>
      </c>
      <c r="CP10" s="6">
        <v>127636.34295679865</v>
      </c>
      <c r="CQ10" s="6">
        <v>109586.18467196178</v>
      </c>
      <c r="CR10" s="6">
        <v>108655.43191856386</v>
      </c>
      <c r="CS10" s="6">
        <v>94601.254904934307</v>
      </c>
      <c r="CT10" s="6">
        <v>90791.04505904876</v>
      </c>
      <c r="CU10" s="14">
        <v>84826.45536746725</v>
      </c>
      <c r="CV10" s="14">
        <v>73592.023202471886</v>
      </c>
      <c r="CW10" s="14">
        <v>77098.93276211778</v>
      </c>
      <c r="CX10" s="14">
        <v>73531.363145223964</v>
      </c>
      <c r="CY10">
        <v>80419.123083047394</v>
      </c>
      <c r="CZ10">
        <v>70972.266980076951</v>
      </c>
    </row>
    <row r="11" spans="1:104" x14ac:dyDescent="0.25">
      <c r="A11" s="4" t="s">
        <v>65</v>
      </c>
      <c r="B11" s="5" t="s">
        <v>62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60467.565825640246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280933.78575626027</v>
      </c>
      <c r="AT11" s="6">
        <v>69996.01918374309</v>
      </c>
      <c r="AU11" s="6">
        <v>1163212.5187193144</v>
      </c>
      <c r="AV11" s="6">
        <v>2501651.0909332167</v>
      </c>
      <c r="AW11" s="6">
        <v>0</v>
      </c>
      <c r="AX11" s="6">
        <v>655406.32760222163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664070.23297253228</v>
      </c>
      <c r="BI11" s="6">
        <v>273728.43250620813</v>
      </c>
      <c r="BJ11" s="6">
        <v>147474.61755729531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13">
        <v>0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</row>
    <row r="12" spans="1:104" ht="15.75" thickBot="1" x14ac:dyDescent="0.3">
      <c r="A12" s="7" t="s">
        <v>66</v>
      </c>
      <c r="B12" s="5" t="s">
        <v>60</v>
      </c>
      <c r="C12" s="6">
        <v>2051898.7348859778</v>
      </c>
      <c r="D12" s="6">
        <v>2421283.2105730479</v>
      </c>
      <c r="E12" s="6">
        <v>2680706.4117058739</v>
      </c>
      <c r="F12" s="6">
        <v>5764960.0251739221</v>
      </c>
      <c r="G12" s="6">
        <v>1434122.7716945002</v>
      </c>
      <c r="H12" s="6">
        <v>1494619.265785832</v>
      </c>
      <c r="I12" s="6">
        <v>2868245.5433890014</v>
      </c>
      <c r="J12" s="6">
        <v>1654757.0442628853</v>
      </c>
      <c r="K12" s="6">
        <v>854068.15187761816</v>
      </c>
      <c r="L12" s="6">
        <v>882537.09027353884</v>
      </c>
      <c r="M12" s="6">
        <v>1387860.7468011295</v>
      </c>
      <c r="N12" s="6">
        <v>2206342.725683847</v>
      </c>
      <c r="O12" s="6">
        <v>1158329.9309840195</v>
      </c>
      <c r="P12" s="6">
        <v>0</v>
      </c>
      <c r="Q12" s="6">
        <v>441268.54513676936</v>
      </c>
      <c r="R12" s="6">
        <v>0</v>
      </c>
      <c r="S12" s="6">
        <v>1765074.1805470774</v>
      </c>
      <c r="T12" s="6">
        <v>1814894.8227399387</v>
      </c>
      <c r="U12" s="6">
        <v>2096025.5893996547</v>
      </c>
      <c r="V12" s="6">
        <v>1654757.0442628853</v>
      </c>
      <c r="W12" s="6">
        <v>2775721.4936022591</v>
      </c>
      <c r="X12" s="6">
        <v>2779991.8343616477</v>
      </c>
      <c r="Y12" s="6">
        <v>3736548.1644645799</v>
      </c>
      <c r="Z12" s="6">
        <v>3750782.63366254</v>
      </c>
      <c r="AA12" s="6">
        <v>3706655.7791488632</v>
      </c>
      <c r="AB12" s="6">
        <v>298923.85315716639</v>
      </c>
      <c r="AC12" s="6">
        <v>110317.13628419235</v>
      </c>
      <c r="AD12" s="6">
        <v>3523031.1264951751</v>
      </c>
      <c r="AE12" s="6">
        <v>551585.68142096174</v>
      </c>
      <c r="AF12" s="6">
        <v>747309.63289291598</v>
      </c>
      <c r="AG12" s="6">
        <v>1103171.3628419235</v>
      </c>
      <c r="AH12" s="6">
        <v>220634.27256838471</v>
      </c>
      <c r="AI12" s="6">
        <v>320275.55695410684</v>
      </c>
      <c r="AJ12" s="6">
        <v>1103171.3628419235</v>
      </c>
      <c r="AK12" s="6">
        <v>0</v>
      </c>
      <c r="AL12" s="6">
        <v>1765074.1805470777</v>
      </c>
      <c r="AM12" s="6">
        <v>772219.95398934651</v>
      </c>
      <c r="AN12" s="6">
        <v>498206.42192861065</v>
      </c>
      <c r="AO12" s="6">
        <v>1765074.1805470777</v>
      </c>
      <c r="AP12" s="6">
        <v>427034.07593880908</v>
      </c>
      <c r="AQ12" s="6">
        <v>0</v>
      </c>
      <c r="AR12" s="6">
        <v>0</v>
      </c>
      <c r="AS12" s="6">
        <v>0</v>
      </c>
      <c r="AT12" s="6">
        <v>0</v>
      </c>
      <c r="AU12" s="6">
        <v>747309.63289291598</v>
      </c>
      <c r="AV12" s="6">
        <v>220634.27256838471</v>
      </c>
      <c r="AW12" s="6">
        <v>0</v>
      </c>
      <c r="AX12" s="6">
        <v>330951.40885257698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</row>
    <row r="13" spans="1:104" ht="16.5" thickBot="1" x14ac:dyDescent="0.3">
      <c r="A13" s="2" t="s">
        <v>67</v>
      </c>
      <c r="B13" s="2"/>
      <c r="C13" s="8">
        <f>+SUM(C7:C12)</f>
        <v>4147924.3242856325</v>
      </c>
      <c r="D13" s="8">
        <f t="shared" ref="D13:BO13" si="0">+SUM(D7:D12)</f>
        <v>5749302.1090561673</v>
      </c>
      <c r="E13" s="8">
        <f t="shared" si="0"/>
        <v>6365298.7635978982</v>
      </c>
      <c r="F13" s="8">
        <f t="shared" si="0"/>
        <v>9501508.1896385029</v>
      </c>
      <c r="G13" s="8">
        <f t="shared" si="0"/>
        <v>2647611.2708206163</v>
      </c>
      <c r="H13" s="8">
        <f t="shared" si="0"/>
        <v>3629789.6454798775</v>
      </c>
      <c r="I13" s="8">
        <f t="shared" si="0"/>
        <v>5626173.9504938107</v>
      </c>
      <c r="J13" s="8">
        <f t="shared" si="0"/>
        <v>4302368.3150835009</v>
      </c>
      <c r="K13" s="8">
        <f t="shared" si="0"/>
        <v>2028411.8607093433</v>
      </c>
      <c r="L13" s="8">
        <f t="shared" si="0"/>
        <v>1654757.0442628853</v>
      </c>
      <c r="M13" s="8">
        <f t="shared" si="0"/>
        <v>2882480.0125869615</v>
      </c>
      <c r="N13" s="8">
        <f t="shared" si="0"/>
        <v>4192051.1787993098</v>
      </c>
      <c r="O13" s="8">
        <f t="shared" si="0"/>
        <v>1202456.7854976964</v>
      </c>
      <c r="P13" s="8">
        <f t="shared" si="0"/>
        <v>0</v>
      </c>
      <c r="Q13" s="8">
        <f t="shared" si="0"/>
        <v>1434122.7716945007</v>
      </c>
      <c r="R13" s="8">
        <f t="shared" si="0"/>
        <v>85406.815187761822</v>
      </c>
      <c r="S13" s="8">
        <f t="shared" si="0"/>
        <v>4320189.1233029393</v>
      </c>
      <c r="T13" s="8">
        <f t="shared" si="0"/>
        <v>2649937.8546812502</v>
      </c>
      <c r="U13" s="8">
        <f t="shared" si="0"/>
        <v>3525519.2602627333</v>
      </c>
      <c r="V13" s="8">
        <f t="shared" si="0"/>
        <v>4435434.1576024108</v>
      </c>
      <c r="W13" s="8">
        <f t="shared" si="0"/>
        <v>6576923.3905180739</v>
      </c>
      <c r="X13" s="8">
        <f t="shared" si="0"/>
        <v>6366263.5241036527</v>
      </c>
      <c r="Y13" s="8">
        <f t="shared" si="0"/>
        <v>5994472.3619888909</v>
      </c>
      <c r="Z13" s="8">
        <f t="shared" si="0"/>
        <v>7170613.8584725037</v>
      </c>
      <c r="AA13" s="8">
        <f t="shared" si="0"/>
        <v>5703395.9458927447</v>
      </c>
      <c r="AB13" s="8">
        <f t="shared" si="0"/>
        <v>398565.13754288852</v>
      </c>
      <c r="AC13" s="8">
        <f t="shared" si="0"/>
        <v>170784.70210983261</v>
      </c>
      <c r="AD13" s="8">
        <f t="shared" si="0"/>
        <v>6451616.7626258209</v>
      </c>
      <c r="AE13" s="8">
        <f t="shared" si="0"/>
        <v>1494843.3183932665</v>
      </c>
      <c r="AF13" s="8">
        <f t="shared" si="0"/>
        <v>1281102.2278164274</v>
      </c>
      <c r="AG13" s="8">
        <f t="shared" si="0"/>
        <v>2537294.1345364242</v>
      </c>
      <c r="AH13" s="8">
        <f t="shared" si="0"/>
        <v>3334474.1050859657</v>
      </c>
      <c r="AI13" s="8">
        <f t="shared" si="0"/>
        <v>533792.59492351138</v>
      </c>
      <c r="AJ13" s="8">
        <f t="shared" si="0"/>
        <v>2349608.6701510809</v>
      </c>
      <c r="AK13" s="8">
        <f t="shared" si="0"/>
        <v>341627.26075104729</v>
      </c>
      <c r="AL13" s="8">
        <f t="shared" si="0"/>
        <v>3320545.8021541899</v>
      </c>
      <c r="AM13" s="8">
        <f t="shared" si="0"/>
        <v>1443993.1524743615</v>
      </c>
      <c r="AN13" s="8">
        <f t="shared" si="0"/>
        <v>844846.46155176009</v>
      </c>
      <c r="AO13" s="8">
        <f t="shared" si="0"/>
        <v>5354264.200096298</v>
      </c>
      <c r="AP13" s="8">
        <f t="shared" si="0"/>
        <v>5044538.8763179341</v>
      </c>
      <c r="AQ13" s="8">
        <f t="shared" si="0"/>
        <v>4623533.4858317059</v>
      </c>
      <c r="AR13" s="8">
        <f t="shared" si="0"/>
        <v>2277591.1593729262</v>
      </c>
      <c r="AS13" s="8">
        <f t="shared" si="0"/>
        <v>1551736.6211984148</v>
      </c>
      <c r="AT13" s="8">
        <f t="shared" si="0"/>
        <v>1416826.7582522319</v>
      </c>
      <c r="AU13" s="8">
        <f t="shared" si="0"/>
        <v>3261677.4488048069</v>
      </c>
      <c r="AV13" s="8">
        <f t="shared" si="0"/>
        <v>3830051.2871427215</v>
      </c>
      <c r="AW13" s="8">
        <f t="shared" si="0"/>
        <v>10675.851898470228</v>
      </c>
      <c r="AX13" s="8">
        <f t="shared" si="0"/>
        <v>1218023.7226516027</v>
      </c>
      <c r="AY13" s="8">
        <f t="shared" si="0"/>
        <v>3335289.1018338292</v>
      </c>
      <c r="AZ13" s="8">
        <f t="shared" si="0"/>
        <v>434670.07885959087</v>
      </c>
      <c r="BA13" s="8">
        <f t="shared" si="0"/>
        <v>324778.53246791649</v>
      </c>
      <c r="BB13" s="8">
        <f t="shared" si="0"/>
        <v>143193.15633234126</v>
      </c>
      <c r="BC13" s="8">
        <f t="shared" si="0"/>
        <v>145285.4424430838</v>
      </c>
      <c r="BD13" s="8">
        <f t="shared" si="0"/>
        <v>42703.407593880911</v>
      </c>
      <c r="BE13" s="8">
        <f t="shared" si="0"/>
        <v>153032.66081853164</v>
      </c>
      <c r="BF13" s="8">
        <f t="shared" si="0"/>
        <v>95941.907686008373</v>
      </c>
      <c r="BG13" s="8">
        <f t="shared" si="0"/>
        <v>77024.996599245525</v>
      </c>
      <c r="BH13" s="8">
        <f t="shared" si="0"/>
        <v>697165.37385779002</v>
      </c>
      <c r="BI13" s="8">
        <f t="shared" si="0"/>
        <v>295080.13630314858</v>
      </c>
      <c r="BJ13" s="8">
        <f t="shared" si="0"/>
        <v>180569.75844255299</v>
      </c>
      <c r="BK13" s="8">
        <f t="shared" si="0"/>
        <v>184595.78932155514</v>
      </c>
      <c r="BL13" s="8">
        <f t="shared" si="0"/>
        <v>35420.849435292774</v>
      </c>
      <c r="BM13" s="8">
        <f t="shared" si="0"/>
        <v>37725.641049039856</v>
      </c>
      <c r="BN13" s="8">
        <f t="shared" si="0"/>
        <v>35615.459086687006</v>
      </c>
      <c r="BO13" s="8">
        <f t="shared" si="0"/>
        <v>37862.506758830226</v>
      </c>
      <c r="BP13" s="8">
        <f t="shared" ref="BP13:BS13" si="1">+SUM(BP7:BP12)</f>
        <v>36641.135573061511</v>
      </c>
      <c r="BQ13" s="8">
        <f t="shared" si="1"/>
        <v>25699.823336682271</v>
      </c>
      <c r="BR13" s="8">
        <f t="shared" si="1"/>
        <v>38802.904935074766</v>
      </c>
      <c r="BS13" s="8">
        <f t="shared" si="1"/>
        <v>1970.1777767330766</v>
      </c>
      <c r="BT13" s="8">
        <f t="shared" ref="BT13" si="2">+SUM(BT7:BT12)</f>
        <v>19539.173127594637</v>
      </c>
      <c r="BU13" s="8">
        <f t="shared" ref="BU13" si="3">+SUM(BU7:BU12)</f>
        <v>28001.251113680737</v>
      </c>
      <c r="BV13" s="8">
        <f t="shared" ref="BV13:BY13" si="4">+SUM(BV7:BV12)</f>
        <v>22066.043637328679</v>
      </c>
      <c r="BW13" s="8">
        <f t="shared" si="4"/>
        <v>19245.350975299982</v>
      </c>
      <c r="BX13" s="8">
        <f t="shared" si="4"/>
        <v>16002.881352719274</v>
      </c>
      <c r="BY13" s="8">
        <f t="shared" si="4"/>
        <v>20068.053001725017</v>
      </c>
      <c r="BZ13" s="8">
        <f t="shared" ref="BZ13:CH13" si="5">+SUM(BZ7:BZ12)</f>
        <v>17572.46033400944</v>
      </c>
      <c r="CA13" s="8">
        <f t="shared" si="5"/>
        <v>13956.55223399617</v>
      </c>
      <c r="CB13" s="8">
        <f t="shared" si="5"/>
        <v>27524.500976247793</v>
      </c>
      <c r="CC13" s="8">
        <f t="shared" si="5"/>
        <v>176435.46338596856</v>
      </c>
      <c r="CD13" s="8">
        <f t="shared" si="5"/>
        <v>159175.78147214375</v>
      </c>
      <c r="CE13" s="8">
        <f t="shared" si="5"/>
        <v>148285.40556935148</v>
      </c>
      <c r="CF13" s="8">
        <f t="shared" si="5"/>
        <v>147733.77817375315</v>
      </c>
      <c r="CG13" s="8">
        <f t="shared" si="5"/>
        <v>141005.2508862055</v>
      </c>
      <c r="CH13" s="8">
        <f t="shared" si="5"/>
        <v>148056.98254127725</v>
      </c>
      <c r="CI13" s="8">
        <f t="shared" ref="CI13:CK13" si="6">+SUM(CI7:CI12)</f>
        <v>136832.97632362141</v>
      </c>
      <c r="CJ13" s="8">
        <f t="shared" si="6"/>
        <v>111224.00621765586</v>
      </c>
      <c r="CK13" s="8">
        <f t="shared" si="6"/>
        <v>125080.09023183514</v>
      </c>
      <c r="CL13" s="8">
        <f t="shared" ref="CL13:CT13" si="7">+SUM(CL7:CL12)</f>
        <v>110439.21672701077</v>
      </c>
      <c r="CM13" s="8">
        <f>+SUM(CM7:CM12)</f>
        <v>132778.23062195512</v>
      </c>
      <c r="CN13" s="8">
        <f t="shared" si="7"/>
        <v>123177.82874907587</v>
      </c>
      <c r="CO13" s="8">
        <f t="shared" si="7"/>
        <v>120555.22908649743</v>
      </c>
      <c r="CP13" s="8">
        <f t="shared" si="7"/>
        <v>127636.34295679865</v>
      </c>
      <c r="CQ13" s="8">
        <f t="shared" si="7"/>
        <v>109586.18467196178</v>
      </c>
      <c r="CR13" s="8">
        <f t="shared" si="7"/>
        <v>108655.43191856386</v>
      </c>
      <c r="CS13" s="8">
        <f t="shared" si="7"/>
        <v>94601.254904934307</v>
      </c>
      <c r="CT13" s="8">
        <f t="shared" si="7"/>
        <v>90791.04505904876</v>
      </c>
      <c r="CU13" s="15">
        <f t="shared" ref="CU13:CZ13" si="8">+SUM(CU7:CU12)</f>
        <v>84826.45536746725</v>
      </c>
      <c r="CV13" s="15">
        <f t="shared" si="8"/>
        <v>73592.023202471886</v>
      </c>
      <c r="CW13" s="15">
        <f t="shared" si="8"/>
        <v>77098.93276211778</v>
      </c>
      <c r="CX13" s="15">
        <f t="shared" si="8"/>
        <v>73531.363145223964</v>
      </c>
      <c r="CY13" s="15">
        <f t="shared" si="8"/>
        <v>80419.123083047394</v>
      </c>
      <c r="CZ13" s="15">
        <f t="shared" si="8"/>
        <v>70972.266980076951</v>
      </c>
    </row>
    <row r="14" spans="1:104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</row>
    <row r="15" spans="1:104" x14ac:dyDescent="0.25">
      <c r="A15" s="11" t="s">
        <v>68</v>
      </c>
      <c r="C15" s="9"/>
    </row>
    <row r="16" spans="1:104" x14ac:dyDescent="0.25">
      <c r="A16" s="11" t="s">
        <v>75</v>
      </c>
    </row>
    <row r="17" spans="1:1" x14ac:dyDescent="0.25">
      <c r="A17" s="11" t="s">
        <v>85</v>
      </c>
    </row>
    <row r="18" spans="1:1" x14ac:dyDescent="0.25">
      <c r="A18" s="11" t="s">
        <v>86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Cinta Sanchez</dc:creator>
  <cp:lastModifiedBy>Yesica Escamilla Maqueda</cp:lastModifiedBy>
  <dcterms:created xsi:type="dcterms:W3CDTF">2011-10-25T21:48:36Z</dcterms:created>
  <dcterms:modified xsi:type="dcterms:W3CDTF">2015-08-19T23:44:55Z</dcterms:modified>
</cp:coreProperties>
</file>